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600"/>
  </bookViews>
  <sheets>
    <sheet name="附件3.后补助和奖励经费安排总表" sheetId="1" r:id="rId1"/>
  </sheets>
  <definedNames>
    <definedName name="_xlnm._FilterDatabase" localSheetId="0" hidden="1">附件3.后补助和奖励经费安排总表!$A$2:$G$35</definedName>
  </definedNames>
  <calcPr calcId="144525"/>
</workbook>
</file>

<file path=xl/sharedStrings.xml><?xml version="1.0" encoding="utf-8"?>
<sst xmlns="http://schemas.openxmlformats.org/spreadsheetml/2006/main" count="69" uniqueCount="69">
  <si>
    <t>附件1</t>
  </si>
  <si>
    <t>2023年海南大仪平台共享服务后补助和奖励拟补助情况总表</t>
  </si>
  <si>
    <t>单位：元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</si>
  <si>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</si>
  <si>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单位名称</t>
    </r>
  </si>
  <si>
    <t>使用后补助</t>
  </si>
  <si>
    <t>运行后补助</t>
  </si>
  <si>
    <t>新增仪器奖励</t>
  </si>
  <si>
    <t>优秀机组奖励</t>
  </si>
  <si>
    <t xml:space="preserve">合计  </t>
  </si>
  <si>
    <t>海南大学</t>
  </si>
  <si>
    <t>海南师范大学</t>
  </si>
  <si>
    <t>海南医学院</t>
  </si>
  <si>
    <t>海南热带海洋学院</t>
  </si>
  <si>
    <t>中国热带农业科学院橡胶研究所</t>
  </si>
  <si>
    <t>中国热带农业科学院环境与植物保护研究所</t>
  </si>
  <si>
    <t>中国热带农业科学院热带作物品种资源研究所</t>
  </si>
  <si>
    <t>中国热带农业科学院香料饮料研究所</t>
  </si>
  <si>
    <t>中国热带农业科学院椰子研究所</t>
  </si>
  <si>
    <t>中国热带农业科学院南亚热带作物研究所</t>
  </si>
  <si>
    <t>中国热带农业科学院分析测试中心</t>
  </si>
  <si>
    <t>中国热带农业科学院热带生物技术研究所</t>
  </si>
  <si>
    <t>中国热带农业科学院海口实验站</t>
  </si>
  <si>
    <t>中国科学院深海科学与工程研究所</t>
  </si>
  <si>
    <t>中国医学科学院药用植物研究所海南分所</t>
  </si>
  <si>
    <t>海南省农业科学院农业环境与土壤研究所</t>
  </si>
  <si>
    <t>海南省农业科学院蔬菜研究所</t>
  </si>
  <si>
    <r>
      <rPr>
        <sz val="11"/>
        <color rgb="FF000000"/>
        <rFont val="宋体"/>
        <charset val="134"/>
      </rPr>
      <t>海南省农业科学院植物保护研究所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宋体"/>
        <charset val="134"/>
      </rPr>
      <t>海南省农业科学院农产品质量安全与标准研究中心）</t>
    </r>
  </si>
  <si>
    <t>海南省农业科学院农产品加工设计研究所</t>
  </si>
  <si>
    <t>海南省农业科学院热带园艺研究所</t>
  </si>
  <si>
    <t>海南省林业科学研究院（海南省红树林研究院）</t>
  </si>
  <si>
    <t>海南省生态环境监测中心</t>
  </si>
  <si>
    <t>海南省产品质量监督检验所</t>
  </si>
  <si>
    <t>海南省地质测试研究中心</t>
  </si>
  <si>
    <t>海南省人民医院</t>
  </si>
  <si>
    <t>海南空天信息研究院</t>
  </si>
  <si>
    <t>中国海洋大学三亚海洋研究院</t>
  </si>
  <si>
    <t>中玉制药（海口）有限公司</t>
  </si>
  <si>
    <t>海南中玉药业有限公司</t>
  </si>
  <si>
    <t>海南凯琦勘测设计咨询有限公司</t>
  </si>
  <si>
    <t>海南万玮制药有限公司</t>
  </si>
  <si>
    <t>海南智渔可持续科技发展研究中心</t>
  </si>
  <si>
    <t>陵水德林诚信水产养殖有限公司</t>
  </si>
  <si>
    <t>海南新容成水产贸易有限公司</t>
  </si>
  <si>
    <t>海南仙草南芝生物科技有限公司</t>
  </si>
  <si>
    <t>海南琼中美味生态农业有限公司</t>
  </si>
  <si>
    <t>海南椰岛酒业发展有限公司</t>
  </si>
  <si>
    <t>海南九匀实业有限公司</t>
  </si>
  <si>
    <t>海南万州绿色制药有限公司</t>
  </si>
  <si>
    <t>海南物丰实业有限公司</t>
  </si>
  <si>
    <t>海南通用三洋药业有限公司</t>
  </si>
  <si>
    <t>海南特谱农业科技有限公司</t>
  </si>
  <si>
    <t>海南通用康力制药有限公司</t>
  </si>
  <si>
    <t>齐鲁制药（海南）有限公司</t>
  </si>
  <si>
    <t>海南航空食品有限公司</t>
  </si>
  <si>
    <t>通威（海南）水产食品有限公司</t>
  </si>
  <si>
    <t>海南寰安科技检测有限公司</t>
  </si>
  <si>
    <t>海南威尔检测技术有限公司</t>
  </si>
  <si>
    <t>三亚崖州湾科技城投资控股有限公司</t>
  </si>
  <si>
    <t>三亚崖州湾科技城开发建设有限公司</t>
  </si>
  <si>
    <t>海南海控特玻科技有限公司</t>
  </si>
  <si>
    <t>海南双成药业股份有限公司</t>
  </si>
  <si>
    <t>苏伊士环境检测技术（海南）有限公司</t>
  </si>
  <si>
    <t>华益泰康药业股份有限公司</t>
  </si>
  <si>
    <t>海南钇坤智能科技有限公司</t>
  </si>
  <si>
    <t>艾科瑞（海南经济特区）检测技术服务有限公司</t>
  </si>
  <si>
    <t>海南城发建设工程有限公司</t>
  </si>
  <si>
    <t>海南苏生生物科技有限公司</t>
  </si>
  <si>
    <r>
      <rPr>
        <b/>
        <sz val="1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</si>
</sst>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sz val="18"/>
      <name val="方正小标宋_GBK"/>
      <charset val="134"/>
    </font>
    <font>
      <b/>
      <sz val="11"/>
      <name val="宋体"/>
      <charset val="134"/>
    </font>
    <font>
      <b/>
      <sz val="12"/>
      <name val="Times New Roman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134"/>
      <scheme val="major"/>
    </font>
    <font>
      <b/>
      <sz val="11"/>
      <name val="Times New Roman"/>
      <charset val="134"/>
    </font>
    <font>
      <b/>
      <sz val="11"/>
      <color indexed="8"/>
      <name val="Times New Roman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rgb="FF000000"/>
      <name val="Times New Roman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0" fontId="15" fillId="9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9" fillId="2" borderId="5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3" fillId="11" borderId="5" applyNumberFormat="false" applyAlignment="false" applyProtection="false">
      <alignment vertical="center"/>
    </xf>
    <xf numFmtId="0" fontId="24" fillId="2" borderId="8" applyNumberFormat="false" applyAlignment="false" applyProtection="false">
      <alignment vertical="center"/>
    </xf>
    <xf numFmtId="0" fontId="26" fillId="3" borderId="10" applyNumberFormat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0" borderId="0" xfId="0" applyFont="true" applyAlignment="true">
      <alignment vertical="center"/>
    </xf>
    <xf numFmtId="176" fontId="1" fillId="0" borderId="0" xfId="0" applyNumberFormat="true" applyFont="true" applyAlignment="true">
      <alignment vertical="center"/>
    </xf>
    <xf numFmtId="176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 wrapText="true"/>
    </xf>
    <xf numFmtId="176" fontId="4" fillId="0" borderId="0" xfId="0" applyNumberFormat="true" applyFont="true" applyAlignment="true">
      <alignment horizontal="right" wrapText="true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/>
    </xf>
    <xf numFmtId="0" fontId="8" fillId="2" borderId="3" xfId="0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/>
    </xf>
    <xf numFmtId="176" fontId="9" fillId="0" borderId="2" xfId="0" applyNumberFormat="true" applyFont="true" applyFill="true" applyBorder="true" applyAlignment="true">
      <alignment horizontal="center" vertical="center" wrapText="true"/>
    </xf>
    <xf numFmtId="0" fontId="0" fillId="2" borderId="3" xfId="0" applyFont="true" applyFill="true" applyBorder="true" applyAlignment="true">
      <alignment horizontal="center" vertical="center" wrapText="true"/>
    </xf>
    <xf numFmtId="0" fontId="9" fillId="2" borderId="3" xfId="0" applyFont="true" applyFill="true" applyBorder="true" applyAlignment="true">
      <alignment horizontal="center" vertical="center" wrapText="true"/>
    </xf>
    <xf numFmtId="0" fontId="9" fillId="2" borderId="2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vertical="center"/>
    </xf>
    <xf numFmtId="176" fontId="0" fillId="0" borderId="2" xfId="0" applyNumberFormat="true" applyBorder="true">
      <alignment vertical="center"/>
    </xf>
    <xf numFmtId="176" fontId="10" fillId="0" borderId="2" xfId="0" applyNumberFormat="true" applyFont="true" applyFill="true" applyBorder="true" applyAlignment="true">
      <alignment horizontal="center" vertical="center"/>
    </xf>
    <xf numFmtId="176" fontId="9" fillId="0" borderId="2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/>
    </xf>
    <xf numFmtId="0" fontId="13" fillId="0" borderId="2" xfId="0" applyFont="true" applyFill="true" applyBorder="true" applyAlignment="true">
      <alignment horizontal="center" vertical="center"/>
    </xf>
    <xf numFmtId="176" fontId="13" fillId="0" borderId="2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3"/>
  <sheetViews>
    <sheetView tabSelected="1" workbookViewId="0">
      <pane ySplit="4" topLeftCell="A53" activePane="bottomLeft" state="frozen"/>
      <selection/>
      <selection pane="bottomLeft" activeCell="H62" sqref="H62"/>
    </sheetView>
  </sheetViews>
  <sheetFormatPr defaultColWidth="9" defaultRowHeight="13.5" outlineLevelCol="6"/>
  <cols>
    <col min="1" max="1" width="7.125" customWidth="true"/>
    <col min="2" max="2" width="26.625" style="2" customWidth="true"/>
    <col min="3" max="3" width="15.125" style="3" customWidth="true"/>
    <col min="4" max="4" width="15" style="4" customWidth="true"/>
    <col min="5" max="5" width="14.5" style="4" customWidth="true"/>
    <col min="6" max="6" width="14.875" style="4" customWidth="true"/>
    <col min="7" max="7" width="15.625" style="4" customWidth="true"/>
    <col min="8" max="8" width="33.5083333333333" customWidth="true"/>
  </cols>
  <sheetData>
    <row r="1" spans="1:1">
      <c r="A1" s="5" t="s">
        <v>0</v>
      </c>
    </row>
    <row r="2" ht="41" customHeight="true" spans="1:7">
      <c r="A2" s="6" t="s">
        <v>1</v>
      </c>
      <c r="B2" s="6"/>
      <c r="C2" s="6"/>
      <c r="D2" s="6"/>
      <c r="E2" s="6"/>
      <c r="F2" s="6"/>
      <c r="G2" s="6"/>
    </row>
    <row r="3" spans="1:7">
      <c r="A3" s="7" t="s">
        <v>2</v>
      </c>
      <c r="B3" s="7"/>
      <c r="C3" s="7"/>
      <c r="D3" s="7"/>
      <c r="E3" s="7"/>
      <c r="F3" s="7"/>
      <c r="G3" s="7"/>
    </row>
    <row r="4" ht="60" customHeight="true" spans="1:7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ht="59" customHeight="true" spans="1:7">
      <c r="A5" s="11">
        <v>1</v>
      </c>
      <c r="B5" s="12" t="s">
        <v>10</v>
      </c>
      <c r="C5" s="13">
        <v>16220</v>
      </c>
      <c r="D5" s="14">
        <v>75949</v>
      </c>
      <c r="E5" s="22">
        <v>111959</v>
      </c>
      <c r="F5" s="20">
        <v>5000</v>
      </c>
      <c r="G5" s="22">
        <f>SUM(C5:F5)</f>
        <v>209128</v>
      </c>
    </row>
    <row r="6" ht="57" customHeight="true" spans="1:7">
      <c r="A6" s="11">
        <v>2</v>
      </c>
      <c r="B6" s="15" t="s">
        <v>11</v>
      </c>
      <c r="C6" s="13">
        <v>1040</v>
      </c>
      <c r="D6" s="14"/>
      <c r="E6" s="22">
        <v>30887</v>
      </c>
      <c r="F6" s="22"/>
      <c r="G6" s="22">
        <f t="shared" ref="G6:G37" si="0">SUM(C6:F6)</f>
        <v>31927</v>
      </c>
    </row>
    <row r="7" ht="42" customHeight="true" spans="1:7">
      <c r="A7" s="11">
        <v>3</v>
      </c>
      <c r="B7" s="16" t="s">
        <v>12</v>
      </c>
      <c r="C7" s="13">
        <v>36000</v>
      </c>
      <c r="D7" s="14"/>
      <c r="E7" s="22"/>
      <c r="F7" s="22"/>
      <c r="G7" s="22">
        <f t="shared" si="0"/>
        <v>36000</v>
      </c>
    </row>
    <row r="8" ht="43" customHeight="true" spans="1:7">
      <c r="A8" s="11">
        <v>4</v>
      </c>
      <c r="B8" s="17" t="s">
        <v>13</v>
      </c>
      <c r="C8" s="18"/>
      <c r="D8" s="19"/>
      <c r="E8" s="22">
        <v>14331</v>
      </c>
      <c r="F8" s="22"/>
      <c r="G8" s="22">
        <f t="shared" si="0"/>
        <v>14331</v>
      </c>
    </row>
    <row r="9" ht="61" customHeight="true" spans="1:7">
      <c r="A9" s="11">
        <v>5</v>
      </c>
      <c r="B9" s="16" t="s">
        <v>14</v>
      </c>
      <c r="C9" s="20">
        <v>41120</v>
      </c>
      <c r="D9" s="20">
        <v>88318</v>
      </c>
      <c r="E9" s="20">
        <v>24483</v>
      </c>
      <c r="F9" s="20">
        <v>5000</v>
      </c>
      <c r="G9" s="22">
        <f t="shared" si="0"/>
        <v>158921</v>
      </c>
    </row>
    <row r="10" ht="52" customHeight="true" spans="1:7">
      <c r="A10" s="11">
        <v>6</v>
      </c>
      <c r="B10" s="12" t="s">
        <v>15</v>
      </c>
      <c r="C10" s="21">
        <v>51236</v>
      </c>
      <c r="D10" s="14">
        <v>395145</v>
      </c>
      <c r="E10" s="22">
        <v>63924</v>
      </c>
      <c r="F10" s="22">
        <v>15000</v>
      </c>
      <c r="G10" s="22">
        <f t="shared" si="0"/>
        <v>525305</v>
      </c>
    </row>
    <row r="11" ht="48" customHeight="true" spans="1:7">
      <c r="A11" s="11">
        <v>7</v>
      </c>
      <c r="B11" s="12" t="s">
        <v>16</v>
      </c>
      <c r="C11" s="13">
        <v>66164</v>
      </c>
      <c r="D11" s="14">
        <v>59640</v>
      </c>
      <c r="E11" s="22">
        <v>36904</v>
      </c>
      <c r="F11" s="22"/>
      <c r="G11" s="22">
        <f t="shared" si="0"/>
        <v>162708</v>
      </c>
    </row>
    <row r="12" ht="57" customHeight="true" spans="1:7">
      <c r="A12" s="11">
        <v>8</v>
      </c>
      <c r="B12" s="12" t="s">
        <v>17</v>
      </c>
      <c r="C12" s="21">
        <v>20500</v>
      </c>
      <c r="D12" s="14">
        <v>42747</v>
      </c>
      <c r="E12" s="22">
        <v>17846</v>
      </c>
      <c r="F12" s="22">
        <v>10000</v>
      </c>
      <c r="G12" s="22">
        <f t="shared" si="0"/>
        <v>91093</v>
      </c>
    </row>
    <row r="13" ht="41" customHeight="true" spans="1:7">
      <c r="A13" s="11">
        <v>9</v>
      </c>
      <c r="B13" s="12" t="s">
        <v>18</v>
      </c>
      <c r="C13" s="13">
        <v>18000</v>
      </c>
      <c r="D13" s="14"/>
      <c r="E13" s="22">
        <v>10385</v>
      </c>
      <c r="F13" s="22"/>
      <c r="G13" s="22">
        <f t="shared" si="0"/>
        <v>28385</v>
      </c>
    </row>
    <row r="14" ht="54" customHeight="true" spans="1:7">
      <c r="A14" s="11">
        <v>10</v>
      </c>
      <c r="B14" s="12" t="s">
        <v>19</v>
      </c>
      <c r="C14" s="13"/>
      <c r="D14" s="14">
        <v>18480</v>
      </c>
      <c r="E14" s="22"/>
      <c r="F14" s="22"/>
      <c r="G14" s="22">
        <f t="shared" si="0"/>
        <v>18480</v>
      </c>
    </row>
    <row r="15" s="1" customFormat="true" ht="49" customHeight="true" spans="1:7">
      <c r="A15" s="11">
        <v>11</v>
      </c>
      <c r="B15" s="12" t="s">
        <v>20</v>
      </c>
      <c r="C15" s="22">
        <v>10880</v>
      </c>
      <c r="D15" s="14">
        <v>553168</v>
      </c>
      <c r="E15" s="22">
        <v>9980</v>
      </c>
      <c r="F15" s="22"/>
      <c r="G15" s="22">
        <f t="shared" si="0"/>
        <v>574028</v>
      </c>
    </row>
    <row r="16" ht="34" customHeight="true" spans="1:7">
      <c r="A16" s="11">
        <v>12</v>
      </c>
      <c r="B16" s="12" t="s">
        <v>21</v>
      </c>
      <c r="C16" s="22">
        <v>76259</v>
      </c>
      <c r="D16" s="14">
        <v>47436</v>
      </c>
      <c r="E16" s="22">
        <v>28498</v>
      </c>
      <c r="F16" s="22"/>
      <c r="G16" s="22">
        <f t="shared" si="0"/>
        <v>152193</v>
      </c>
    </row>
    <row r="17" ht="52" customHeight="true" spans="1:7">
      <c r="A17" s="11">
        <v>13</v>
      </c>
      <c r="B17" s="23" t="s">
        <v>22</v>
      </c>
      <c r="C17" s="22"/>
      <c r="D17" s="14">
        <v>18640</v>
      </c>
      <c r="E17" s="22">
        <v>4500</v>
      </c>
      <c r="F17" s="22"/>
      <c r="G17" s="22">
        <f t="shared" si="0"/>
        <v>23140</v>
      </c>
    </row>
    <row r="18" ht="52" customHeight="true" spans="1:7">
      <c r="A18" s="11">
        <v>14</v>
      </c>
      <c r="B18" s="23" t="s">
        <v>23</v>
      </c>
      <c r="C18" s="22"/>
      <c r="D18" s="14">
        <v>10989</v>
      </c>
      <c r="E18" s="22">
        <v>12290</v>
      </c>
      <c r="F18" s="22"/>
      <c r="G18" s="22">
        <f t="shared" si="0"/>
        <v>23279</v>
      </c>
    </row>
    <row r="19" ht="52" customHeight="true" spans="1:7">
      <c r="A19" s="11">
        <v>15</v>
      </c>
      <c r="B19" s="23" t="s">
        <v>24</v>
      </c>
      <c r="C19" s="22"/>
      <c r="D19" s="14">
        <v>7200</v>
      </c>
      <c r="E19" s="22">
        <v>7891</v>
      </c>
      <c r="F19" s="22">
        <v>5000</v>
      </c>
      <c r="G19" s="22">
        <f t="shared" si="0"/>
        <v>20091</v>
      </c>
    </row>
    <row r="20" ht="52" customHeight="true" spans="1:7">
      <c r="A20" s="11">
        <v>16</v>
      </c>
      <c r="B20" s="24" t="s">
        <v>25</v>
      </c>
      <c r="C20" s="22">
        <v>62156</v>
      </c>
      <c r="D20" s="14">
        <v>63999</v>
      </c>
      <c r="E20" s="22">
        <v>8687</v>
      </c>
      <c r="F20" s="22">
        <v>5000</v>
      </c>
      <c r="G20" s="22">
        <f t="shared" si="0"/>
        <v>139842</v>
      </c>
    </row>
    <row r="21" ht="45" customHeight="true" spans="1:7">
      <c r="A21" s="11">
        <v>17</v>
      </c>
      <c r="B21" s="12" t="s">
        <v>26</v>
      </c>
      <c r="C21" s="13">
        <v>20000</v>
      </c>
      <c r="D21" s="13"/>
      <c r="E21" s="22"/>
      <c r="F21" s="13"/>
      <c r="G21" s="22">
        <f t="shared" si="0"/>
        <v>20000</v>
      </c>
    </row>
    <row r="22" ht="65" customHeight="true" spans="1:7">
      <c r="A22" s="11">
        <v>18</v>
      </c>
      <c r="B22" s="12" t="s">
        <v>27</v>
      </c>
      <c r="C22" s="21">
        <v>2880</v>
      </c>
      <c r="D22" s="13">
        <v>25572</v>
      </c>
      <c r="E22" s="22">
        <v>44763</v>
      </c>
      <c r="F22" s="22"/>
      <c r="G22" s="22">
        <f t="shared" si="0"/>
        <v>73215</v>
      </c>
    </row>
    <row r="23" ht="56" customHeight="true" spans="1:7">
      <c r="A23" s="11">
        <v>19</v>
      </c>
      <c r="B23" s="12" t="s">
        <v>28</v>
      </c>
      <c r="C23" s="21"/>
      <c r="D23" s="13"/>
      <c r="E23" s="22">
        <v>35901</v>
      </c>
      <c r="F23" s="22"/>
      <c r="G23" s="22">
        <f t="shared" si="0"/>
        <v>35901</v>
      </c>
    </row>
    <row r="24" ht="56" customHeight="true" spans="1:7">
      <c r="A24" s="11">
        <v>20</v>
      </c>
      <c r="B24" s="12" t="s">
        <v>29</v>
      </c>
      <c r="C24" s="21">
        <v>4800</v>
      </c>
      <c r="D24" s="13"/>
      <c r="E24" s="22"/>
      <c r="F24" s="22"/>
      <c r="G24" s="22">
        <f t="shared" si="0"/>
        <v>4800</v>
      </c>
    </row>
    <row r="25" ht="51" customHeight="true" spans="1:7">
      <c r="A25" s="11">
        <v>21</v>
      </c>
      <c r="B25" s="12" t="s">
        <v>30</v>
      </c>
      <c r="C25" s="21">
        <v>111843</v>
      </c>
      <c r="D25" s="13"/>
      <c r="E25" s="13">
        <v>1300</v>
      </c>
      <c r="F25" s="21"/>
      <c r="G25" s="22">
        <f t="shared" si="0"/>
        <v>113143</v>
      </c>
    </row>
    <row r="26" ht="54" customHeight="true" spans="1:7">
      <c r="A26" s="11">
        <v>22</v>
      </c>
      <c r="B26" s="12" t="s">
        <v>31</v>
      </c>
      <c r="C26" s="21">
        <v>79520</v>
      </c>
      <c r="D26" s="13"/>
      <c r="E26" s="13"/>
      <c r="F26" s="13"/>
      <c r="G26" s="22">
        <f t="shared" si="0"/>
        <v>79520</v>
      </c>
    </row>
    <row r="27" ht="75" customHeight="true" spans="1:7">
      <c r="A27" s="11">
        <v>23</v>
      </c>
      <c r="B27" s="12" t="s">
        <v>32</v>
      </c>
      <c r="C27" s="21"/>
      <c r="D27" s="13">
        <v>25225</v>
      </c>
      <c r="E27" s="22">
        <v>37478</v>
      </c>
      <c r="F27" s="13"/>
      <c r="G27" s="22">
        <f t="shared" si="0"/>
        <v>62703</v>
      </c>
    </row>
    <row r="28" ht="75" customHeight="true" spans="1:7">
      <c r="A28" s="11">
        <v>24</v>
      </c>
      <c r="B28" s="12" t="s">
        <v>33</v>
      </c>
      <c r="C28" s="21"/>
      <c r="D28" s="13">
        <v>41644</v>
      </c>
      <c r="E28" s="22"/>
      <c r="F28" s="13"/>
      <c r="G28" s="22">
        <f t="shared" si="0"/>
        <v>41644</v>
      </c>
    </row>
    <row r="29" ht="75" customHeight="true" spans="1:7">
      <c r="A29" s="11">
        <v>25</v>
      </c>
      <c r="B29" s="12" t="s">
        <v>34</v>
      </c>
      <c r="C29" s="21"/>
      <c r="D29" s="13"/>
      <c r="E29" s="22">
        <v>29261</v>
      </c>
      <c r="F29" s="13"/>
      <c r="G29" s="22">
        <f t="shared" si="0"/>
        <v>29261</v>
      </c>
    </row>
    <row r="30" ht="75" customHeight="true" spans="1:7">
      <c r="A30" s="11">
        <v>26</v>
      </c>
      <c r="B30" s="12" t="s">
        <v>35</v>
      </c>
      <c r="C30" s="21"/>
      <c r="D30" s="13"/>
      <c r="E30" s="22">
        <v>8330</v>
      </c>
      <c r="F30" s="13"/>
      <c r="G30" s="22">
        <f t="shared" si="0"/>
        <v>8330</v>
      </c>
    </row>
    <row r="31" ht="75" customHeight="true" spans="1:7">
      <c r="A31" s="11">
        <v>27</v>
      </c>
      <c r="B31" s="12" t="s">
        <v>36</v>
      </c>
      <c r="C31" s="21"/>
      <c r="D31" s="13"/>
      <c r="E31" s="22">
        <v>69508</v>
      </c>
      <c r="F31" s="13"/>
      <c r="G31" s="22">
        <f t="shared" si="0"/>
        <v>69508</v>
      </c>
    </row>
    <row r="32" ht="75" customHeight="true" spans="1:7">
      <c r="A32" s="11">
        <v>28</v>
      </c>
      <c r="B32" s="12" t="s">
        <v>37</v>
      </c>
      <c r="C32" s="21">
        <v>7200</v>
      </c>
      <c r="D32" s="13"/>
      <c r="E32" s="22"/>
      <c r="F32" s="13"/>
      <c r="G32" s="22">
        <f t="shared" si="0"/>
        <v>7200</v>
      </c>
    </row>
    <row r="33" ht="57" customHeight="true" spans="1:7">
      <c r="A33" s="11">
        <v>29</v>
      </c>
      <c r="B33" s="12" t="s">
        <v>38</v>
      </c>
      <c r="C33" s="21">
        <v>7200</v>
      </c>
      <c r="D33" s="13"/>
      <c r="E33" s="13"/>
      <c r="F33" s="13"/>
      <c r="G33" s="22">
        <f t="shared" si="0"/>
        <v>7200</v>
      </c>
    </row>
    <row r="34" ht="53" customHeight="true" spans="1:7">
      <c r="A34" s="11">
        <v>30</v>
      </c>
      <c r="B34" s="12" t="s">
        <v>39</v>
      </c>
      <c r="C34" s="21">
        <v>24048</v>
      </c>
      <c r="D34" s="13"/>
      <c r="E34" s="21"/>
      <c r="F34" s="21"/>
      <c r="G34" s="22">
        <f t="shared" si="0"/>
        <v>24048</v>
      </c>
    </row>
    <row r="35" ht="41" customHeight="true" spans="1:7">
      <c r="A35" s="11">
        <v>31</v>
      </c>
      <c r="B35" s="16" t="s">
        <v>40</v>
      </c>
      <c r="C35" s="21">
        <v>8206</v>
      </c>
      <c r="D35" s="13"/>
      <c r="E35" s="13"/>
      <c r="F35" s="21"/>
      <c r="G35" s="22">
        <f t="shared" si="0"/>
        <v>8206</v>
      </c>
    </row>
    <row r="36" ht="47" customHeight="true" spans="1:7">
      <c r="A36" s="11">
        <v>32</v>
      </c>
      <c r="B36" s="12" t="s">
        <v>41</v>
      </c>
      <c r="C36" s="21">
        <v>5880</v>
      </c>
      <c r="D36" s="21"/>
      <c r="E36" s="13"/>
      <c r="F36" s="21"/>
      <c r="G36" s="22">
        <f t="shared" si="0"/>
        <v>5880</v>
      </c>
    </row>
    <row r="37" ht="36" customHeight="true" spans="1:7">
      <c r="A37" s="11">
        <v>33</v>
      </c>
      <c r="B37" s="12" t="s">
        <v>42</v>
      </c>
      <c r="C37" s="21">
        <v>600</v>
      </c>
      <c r="D37" s="21"/>
      <c r="E37" s="13"/>
      <c r="F37" s="21"/>
      <c r="G37" s="22">
        <f t="shared" ref="G37:G62" si="1">SUM(C37:F37)</f>
        <v>600</v>
      </c>
    </row>
    <row r="38" s="1" customFormat="true" ht="55" customHeight="true" spans="1:7">
      <c r="A38" s="11">
        <v>34</v>
      </c>
      <c r="B38" s="12" t="s">
        <v>43</v>
      </c>
      <c r="C38" s="21">
        <v>1152</v>
      </c>
      <c r="D38" s="21"/>
      <c r="E38" s="13"/>
      <c r="F38" s="21"/>
      <c r="G38" s="22">
        <f t="shared" si="1"/>
        <v>1152</v>
      </c>
    </row>
    <row r="39" ht="51" customHeight="true" spans="1:7">
      <c r="A39" s="11">
        <v>35</v>
      </c>
      <c r="B39" s="12" t="s">
        <v>44</v>
      </c>
      <c r="C39" s="21">
        <v>4000</v>
      </c>
      <c r="D39" s="21"/>
      <c r="E39" s="13"/>
      <c r="F39" s="21"/>
      <c r="G39" s="22">
        <f t="shared" si="1"/>
        <v>4000</v>
      </c>
    </row>
    <row r="40" ht="42" customHeight="true" spans="1:7">
      <c r="A40" s="11">
        <v>36</v>
      </c>
      <c r="B40" s="12" t="s">
        <v>45</v>
      </c>
      <c r="C40" s="21">
        <v>2220</v>
      </c>
      <c r="D40" s="21"/>
      <c r="E40" s="13"/>
      <c r="F40" s="21"/>
      <c r="G40" s="22">
        <f t="shared" si="1"/>
        <v>2220</v>
      </c>
    </row>
    <row r="41" ht="44" customHeight="true" spans="1:7">
      <c r="A41" s="11">
        <v>37</v>
      </c>
      <c r="B41" s="12" t="s">
        <v>46</v>
      </c>
      <c r="C41" s="21">
        <v>13866</v>
      </c>
      <c r="D41" s="21"/>
      <c r="E41" s="13"/>
      <c r="F41" s="21"/>
      <c r="G41" s="22">
        <f t="shared" si="1"/>
        <v>13866</v>
      </c>
    </row>
    <row r="42" ht="37" customHeight="true" spans="1:7">
      <c r="A42" s="11">
        <v>38</v>
      </c>
      <c r="B42" s="12" t="s">
        <v>47</v>
      </c>
      <c r="C42" s="21">
        <v>27840</v>
      </c>
      <c r="D42" s="21"/>
      <c r="E42" s="13"/>
      <c r="F42" s="21"/>
      <c r="G42" s="22">
        <f t="shared" si="1"/>
        <v>27840</v>
      </c>
    </row>
    <row r="43" ht="42" customHeight="true" spans="1:7">
      <c r="A43" s="11">
        <v>39</v>
      </c>
      <c r="B43" s="12" t="s">
        <v>48</v>
      </c>
      <c r="C43" s="21">
        <v>15520</v>
      </c>
      <c r="D43" s="21"/>
      <c r="E43" s="22"/>
      <c r="F43" s="21"/>
      <c r="G43" s="22">
        <f t="shared" si="1"/>
        <v>15520</v>
      </c>
    </row>
    <row r="44" ht="38" customHeight="true" spans="1:7">
      <c r="A44" s="11">
        <v>40</v>
      </c>
      <c r="B44" s="12" t="s">
        <v>49</v>
      </c>
      <c r="C44" s="21">
        <v>2240</v>
      </c>
      <c r="D44" s="21"/>
      <c r="E44" s="22"/>
      <c r="F44" s="21"/>
      <c r="G44" s="22">
        <f t="shared" si="1"/>
        <v>2240</v>
      </c>
    </row>
    <row r="45" ht="39" customHeight="true" spans="1:7">
      <c r="A45" s="11">
        <v>41</v>
      </c>
      <c r="B45" s="12" t="s">
        <v>50</v>
      </c>
      <c r="C45" s="21">
        <v>4480</v>
      </c>
      <c r="D45" s="21"/>
      <c r="E45" s="22"/>
      <c r="F45" s="21"/>
      <c r="G45" s="22">
        <f t="shared" si="1"/>
        <v>4480</v>
      </c>
    </row>
    <row r="46" ht="42" customHeight="true" spans="1:7">
      <c r="A46" s="11">
        <v>42</v>
      </c>
      <c r="B46" s="12" t="s">
        <v>51</v>
      </c>
      <c r="C46" s="21">
        <v>440000</v>
      </c>
      <c r="D46" s="21"/>
      <c r="E46" s="22"/>
      <c r="F46" s="21"/>
      <c r="G46" s="22">
        <f t="shared" si="1"/>
        <v>440000</v>
      </c>
    </row>
    <row r="47" ht="47" customHeight="true" spans="1:7">
      <c r="A47" s="11">
        <v>43</v>
      </c>
      <c r="B47" s="12" t="s">
        <v>52</v>
      </c>
      <c r="C47" s="21">
        <v>960</v>
      </c>
      <c r="D47" s="21"/>
      <c r="E47" s="22"/>
      <c r="F47" s="21"/>
      <c r="G47" s="22">
        <f t="shared" si="1"/>
        <v>960</v>
      </c>
    </row>
    <row r="48" ht="34" customHeight="true" spans="1:7">
      <c r="A48" s="11">
        <v>44</v>
      </c>
      <c r="B48" s="12" t="s">
        <v>53</v>
      </c>
      <c r="C48" s="21">
        <v>3400</v>
      </c>
      <c r="D48" s="21"/>
      <c r="E48" s="22"/>
      <c r="F48" s="21"/>
      <c r="G48" s="22">
        <f t="shared" si="1"/>
        <v>3400</v>
      </c>
    </row>
    <row r="49" ht="37" customHeight="true" spans="1:7">
      <c r="A49" s="11">
        <v>45</v>
      </c>
      <c r="B49" s="12" t="s">
        <v>54</v>
      </c>
      <c r="C49" s="21">
        <v>4498</v>
      </c>
      <c r="D49" s="21"/>
      <c r="E49" s="22"/>
      <c r="F49" s="21"/>
      <c r="G49" s="22">
        <f t="shared" si="1"/>
        <v>4498</v>
      </c>
    </row>
    <row r="50" ht="42" customHeight="true" spans="1:7">
      <c r="A50" s="11">
        <v>46</v>
      </c>
      <c r="B50" s="15" t="s">
        <v>55</v>
      </c>
      <c r="C50" s="21">
        <v>140917</v>
      </c>
      <c r="D50" s="21"/>
      <c r="E50" s="21"/>
      <c r="F50" s="21"/>
      <c r="G50" s="22">
        <f t="shared" si="1"/>
        <v>140917</v>
      </c>
    </row>
    <row r="51" ht="42" customHeight="true" spans="1:7">
      <c r="A51" s="11">
        <v>47</v>
      </c>
      <c r="B51" s="15" t="s">
        <v>56</v>
      </c>
      <c r="C51" s="21"/>
      <c r="D51" s="21">
        <v>46930</v>
      </c>
      <c r="E51" s="21"/>
      <c r="F51" s="21">
        <v>5000</v>
      </c>
      <c r="G51" s="22">
        <f t="shared" si="1"/>
        <v>51930</v>
      </c>
    </row>
    <row r="52" ht="42" customHeight="true" spans="1:7">
      <c r="A52" s="11">
        <v>48</v>
      </c>
      <c r="B52" s="15" t="s">
        <v>57</v>
      </c>
      <c r="C52" s="21"/>
      <c r="D52" s="21">
        <v>79523</v>
      </c>
      <c r="E52" s="21"/>
      <c r="F52" s="21">
        <v>15000</v>
      </c>
      <c r="G52" s="22">
        <f t="shared" si="1"/>
        <v>94523</v>
      </c>
    </row>
    <row r="53" ht="42" customHeight="true" spans="1:7">
      <c r="A53" s="11">
        <v>49</v>
      </c>
      <c r="B53" s="15" t="s">
        <v>58</v>
      </c>
      <c r="C53" s="21"/>
      <c r="D53" s="21"/>
      <c r="E53" s="21">
        <v>82840</v>
      </c>
      <c r="F53" s="21"/>
      <c r="G53" s="22">
        <f t="shared" si="1"/>
        <v>82840</v>
      </c>
    </row>
    <row r="54" ht="42" customHeight="true" spans="1:7">
      <c r="A54" s="11">
        <v>50</v>
      </c>
      <c r="B54" s="15" t="s">
        <v>59</v>
      </c>
      <c r="C54" s="21"/>
      <c r="D54" s="21"/>
      <c r="E54" s="21">
        <v>34021</v>
      </c>
      <c r="F54" s="21"/>
      <c r="G54" s="22">
        <f t="shared" si="1"/>
        <v>34021</v>
      </c>
    </row>
    <row r="55" ht="42" customHeight="true" spans="1:7">
      <c r="A55" s="11">
        <v>51</v>
      </c>
      <c r="B55" s="15" t="s">
        <v>60</v>
      </c>
      <c r="C55" s="21"/>
      <c r="D55" s="21"/>
      <c r="E55" s="21">
        <v>2100</v>
      </c>
      <c r="F55" s="21"/>
      <c r="G55" s="22">
        <f t="shared" si="1"/>
        <v>2100</v>
      </c>
    </row>
    <row r="56" ht="42" customHeight="true" spans="1:7">
      <c r="A56" s="11">
        <v>52</v>
      </c>
      <c r="B56" s="15" t="s">
        <v>61</v>
      </c>
      <c r="C56" s="21"/>
      <c r="D56" s="21"/>
      <c r="E56" s="21">
        <v>27320</v>
      </c>
      <c r="F56" s="21"/>
      <c r="G56" s="22">
        <f t="shared" si="1"/>
        <v>27320</v>
      </c>
    </row>
    <row r="57" ht="42" customHeight="true" spans="1:7">
      <c r="A57" s="11">
        <v>53</v>
      </c>
      <c r="B57" s="15" t="s">
        <v>62</v>
      </c>
      <c r="C57" s="21"/>
      <c r="D57" s="21"/>
      <c r="E57" s="21">
        <v>1166</v>
      </c>
      <c r="F57" s="21"/>
      <c r="G57" s="22">
        <f t="shared" si="1"/>
        <v>1166</v>
      </c>
    </row>
    <row r="58" ht="42" customHeight="true" spans="1:7">
      <c r="A58" s="11">
        <v>54</v>
      </c>
      <c r="B58" s="15" t="s">
        <v>63</v>
      </c>
      <c r="C58" s="21"/>
      <c r="D58" s="21"/>
      <c r="E58" s="21">
        <v>10606</v>
      </c>
      <c r="F58" s="21"/>
      <c r="G58" s="22">
        <f t="shared" si="1"/>
        <v>10606</v>
      </c>
    </row>
    <row r="59" ht="42" customHeight="true" spans="1:7">
      <c r="A59" s="11">
        <v>55</v>
      </c>
      <c r="B59" s="15" t="s">
        <v>64</v>
      </c>
      <c r="C59" s="21"/>
      <c r="D59" s="21"/>
      <c r="E59" s="21">
        <v>12143</v>
      </c>
      <c r="F59" s="21"/>
      <c r="G59" s="22">
        <f t="shared" si="1"/>
        <v>12143</v>
      </c>
    </row>
    <row r="60" ht="42" customHeight="true" spans="1:7">
      <c r="A60" s="11">
        <v>56</v>
      </c>
      <c r="B60" s="15" t="s">
        <v>65</v>
      </c>
      <c r="C60" s="21"/>
      <c r="D60" s="21"/>
      <c r="E60" s="21">
        <v>8350</v>
      </c>
      <c r="F60" s="21"/>
      <c r="G60" s="22">
        <f t="shared" si="1"/>
        <v>8350</v>
      </c>
    </row>
    <row r="61" ht="42" customHeight="true" spans="1:7">
      <c r="A61" s="11">
        <v>57</v>
      </c>
      <c r="B61" s="15" t="s">
        <v>66</v>
      </c>
      <c r="C61" s="21"/>
      <c r="D61" s="21"/>
      <c r="E61" s="21">
        <v>16725</v>
      </c>
      <c r="F61" s="21"/>
      <c r="G61" s="22">
        <f t="shared" si="1"/>
        <v>16725</v>
      </c>
    </row>
    <row r="62" ht="42" customHeight="true" spans="1:7">
      <c r="A62" s="11">
        <v>58</v>
      </c>
      <c r="B62" s="15" t="s">
        <v>67</v>
      </c>
      <c r="C62" s="21"/>
      <c r="D62" s="21"/>
      <c r="E62" s="21">
        <v>5900</v>
      </c>
      <c r="F62" s="21"/>
      <c r="G62" s="22">
        <f t="shared" si="1"/>
        <v>5900</v>
      </c>
    </row>
    <row r="63" ht="25.5" customHeight="true" spans="1:7">
      <c r="A63" s="25" t="s">
        <v>68</v>
      </c>
      <c r="B63" s="26"/>
      <c r="C63" s="27">
        <f>SUM(C5:C62)</f>
        <v>1332845</v>
      </c>
      <c r="D63" s="27">
        <f>SUM(D5:D62)</f>
        <v>1600605</v>
      </c>
      <c r="E63" s="27">
        <f>SUM(E5:E62)</f>
        <v>810277</v>
      </c>
      <c r="F63" s="27">
        <f>SUM(F5:F62)</f>
        <v>65000</v>
      </c>
      <c r="G63" s="27">
        <f>SUM(G5:G62)</f>
        <v>3808727</v>
      </c>
    </row>
  </sheetData>
  <mergeCells count="2">
    <mergeCell ref="A2:G2"/>
    <mergeCell ref="A3:G3"/>
  </mergeCells>
  <conditionalFormatting sqref="B20">
    <cfRule type="duplicateValues" dxfId="0" priority="1"/>
  </conditionalFormatting>
  <pageMargins left="0.251388888888889" right="0.251388888888889" top="0.751388888888889" bottom="0.751388888888889" header="0.297916666666667" footer="0.297916666666667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附件3.后补助和奖励经费安排总表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greatwall</cp:lastModifiedBy>
  <dcterms:created xsi:type="dcterms:W3CDTF">2022-07-12T07:00:00Z</dcterms:created>
  <dcterms:modified xsi:type="dcterms:W3CDTF">2024-02-26T09:53:13Z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BE1B27DA2BC34E97BC5273903A6ECFFE</vt:lpwstr>
  </property>
  <property fmtid="{D5CDD505-2E9C-101B-9397-08002B2CF9AE}" pid="3" name="KSOProductBuildVer">
    <vt:lpwstr>2052-11.8.2.10125</vt:lpwstr>
  </property>
</Properties>
</file>