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75" windowHeight="12600"/>
  </bookViews>
  <sheets>
    <sheet name="4" sheetId="1" r:id="rId1"/>
  </sheets>
  <definedNames>
    <definedName name="_xlnm._FilterDatabase" localSheetId="0" hidden="1">'4'!$B$2:$B$10</definedName>
  </definedNames>
  <calcPr calcId="144525"/>
</workbook>
</file>

<file path=xl/sharedStrings.xml><?xml version="1.0" encoding="utf-8"?>
<sst xmlns="http://schemas.openxmlformats.org/spreadsheetml/2006/main" count="49" uniqueCount="49">
  <si>
    <t>附件2</t>
  </si>
  <si>
    <t>2023年海南大仪平台共享服务使用后补助安排表</t>
  </si>
  <si>
    <t>金额单位（元）</t>
  </si>
  <si>
    <t>序号</t>
  </si>
  <si>
    <r>
      <rPr>
        <b/>
        <sz val="12"/>
        <rFont val="宋体"/>
        <charset val="134"/>
      </rPr>
      <t>单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位</t>
    </r>
  </si>
  <si>
    <t>申报累计金额</t>
  </si>
  <si>
    <t>核定申报金额</t>
  </si>
  <si>
    <r>
      <rPr>
        <b/>
        <sz val="12"/>
        <rFont val="宋体"/>
        <charset val="134"/>
      </rPr>
      <t>发放金额</t>
    </r>
    <r>
      <rPr>
        <b/>
        <sz val="12"/>
        <rFont val="Times New Roman"/>
        <charset val="134"/>
      </rPr>
      <t xml:space="preserve">           </t>
    </r>
    <r>
      <rPr>
        <b/>
        <sz val="12"/>
        <rFont val="宋体"/>
        <charset val="134"/>
      </rPr>
      <t>（按核定申报金额的</t>
    </r>
    <r>
      <rPr>
        <b/>
        <sz val="12"/>
        <rFont val="Times New Roman"/>
        <charset val="134"/>
      </rPr>
      <t>40%</t>
    </r>
    <r>
      <rPr>
        <b/>
        <sz val="12"/>
        <rFont val="宋体"/>
        <charset val="134"/>
      </rPr>
      <t>计算）</t>
    </r>
  </si>
  <si>
    <t>海南大学</t>
  </si>
  <si>
    <t>海南师范大学</t>
  </si>
  <si>
    <t>海南医学院</t>
  </si>
  <si>
    <t>中国热带农业科学院橡胶研究所</t>
  </si>
  <si>
    <t>中国热带农业科学院环境与植物保护研究所</t>
  </si>
  <si>
    <t>中国热带农业科学院热带作物品种资源研究所</t>
  </si>
  <si>
    <t>中国热带农业科学院香料饮料研究所</t>
  </si>
  <si>
    <t>中国热带农业科学院椰子研究所</t>
  </si>
  <si>
    <t>中国热带农业科学院南亚热带作物研究所</t>
  </si>
  <si>
    <t>中国热带农业科学院分析测试中心</t>
  </si>
  <si>
    <t>中国热带农业科学院热带生物技术研究所</t>
  </si>
  <si>
    <t>海南省农业科学院农业环境与土壤研究所</t>
  </si>
  <si>
    <t>海南省农业科学院蔬菜研究所</t>
  </si>
  <si>
    <t>海南省农业科学院植物保护研究所(海南省农业科学院农产品质量安全与标准研究中心）</t>
  </si>
  <si>
    <t>海南省农业科学院热带园艺研究所</t>
  </si>
  <si>
    <t>海南省林业科学研究院（海南省红树林研究院）</t>
  </si>
  <si>
    <t>三亚市热带农业科学研究院</t>
  </si>
  <si>
    <t>海南省生态环境监测中心</t>
  </si>
  <si>
    <t>中玉制药（海口）有限公司</t>
  </si>
  <si>
    <t>海南中玉药业有限公司</t>
  </si>
  <si>
    <t>海南凯琦勘测设计咨询有限公司</t>
  </si>
  <si>
    <t>海南万玮制药有限公司</t>
  </si>
  <si>
    <t>海南智渔可持续科技发展研究中心</t>
  </si>
  <si>
    <t>陵水德林诚信水产养殖有限公司</t>
  </si>
  <si>
    <t>海南新容成水产贸易有限公司</t>
  </si>
  <si>
    <t>海南仙草南芝生物科技有限公司</t>
  </si>
  <si>
    <t>海南琼中美味生态农业有限公司</t>
  </si>
  <si>
    <t>海南椰岛酒业发展有限公司</t>
  </si>
  <si>
    <t>海南九匀实业有限公司</t>
  </si>
  <si>
    <t>海南万州绿色制药有限公司</t>
  </si>
  <si>
    <t>海南海控特玻科技有限公司</t>
  </si>
  <si>
    <t>海南物丰实业有限公司</t>
  </si>
  <si>
    <t>海南通用三洋药业有限公司</t>
  </si>
  <si>
    <t>海南特谱农业科技有限公司</t>
  </si>
  <si>
    <t>海南通用康力制药有限公司</t>
  </si>
  <si>
    <t>齐鲁制药（海南）有限公司</t>
  </si>
  <si>
    <t>海南航空食品有限公司</t>
  </si>
  <si>
    <t>通威（海南）水产食品有限公司</t>
  </si>
  <si>
    <t>合计</t>
  </si>
  <si>
    <r>
      <rPr>
        <b/>
        <sz val="12"/>
        <rFont val="Times New Roman"/>
        <charset val="134"/>
      </rPr>
      <t>38</t>
    </r>
    <r>
      <rPr>
        <b/>
        <sz val="12"/>
        <rFont val="宋体"/>
        <charset val="134"/>
      </rPr>
      <t>家</t>
    </r>
  </si>
  <si>
    <t>备注：申报单位38家，补助35家（其中申报企业20家，补助19家）。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</si>
</sst>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0_);[Red]\(0\)"/>
  </numFmts>
  <fonts count="35">
    <font>
      <sz val="11"/>
      <color indexed="8"/>
      <name val="宋体"/>
      <charset val="134"/>
    </font>
    <font>
      <b/>
      <sz val="11"/>
      <name val="Times New Roman"/>
      <charset val="134"/>
    </font>
    <font>
      <b/>
      <sz val="12"/>
      <color indexed="17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黑体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sz val="12"/>
      <color indexed="8"/>
      <name val="Times New Roman"/>
      <charset val="134"/>
    </font>
    <font>
      <sz val="11"/>
      <color rgb="FF000000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7" fillId="26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31" fillId="29" borderId="6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22" fillId="14" borderId="6" applyNumberFormat="false" applyAlignment="false" applyProtection="false">
      <alignment vertical="center"/>
    </xf>
    <xf numFmtId="0" fontId="34" fillId="29" borderId="13" applyNumberFormat="false" applyAlignment="false" applyProtection="false">
      <alignment vertical="center"/>
    </xf>
    <xf numFmtId="0" fontId="32" fillId="31" borderId="12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6" fillId="34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3" fillId="22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26" fillId="18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/>
    <xf numFmtId="0" fontId="3" fillId="2" borderId="0" xfId="0" applyFont="true" applyFill="true" applyAlignment="true"/>
    <xf numFmtId="0" fontId="2" fillId="2" borderId="0" xfId="0" applyFont="true" applyFill="true" applyAlignment="true"/>
    <xf numFmtId="0" fontId="4" fillId="0" borderId="0" xfId="0" applyFont="true" applyAlignment="true">
      <alignment horizontal="center"/>
    </xf>
    <xf numFmtId="0" fontId="3" fillId="0" borderId="0" xfId="0" applyFont="true" applyAlignment="true">
      <alignment horizontal="center" vertical="center" wrapText="true"/>
    </xf>
    <xf numFmtId="0" fontId="3" fillId="0" borderId="0" xfId="0" applyNumberFormat="true" applyFont="true" applyAlignment="true"/>
    <xf numFmtId="177" fontId="3" fillId="0" borderId="0" xfId="0" applyNumberFormat="true" applyFont="true" applyAlignment="true"/>
    <xf numFmtId="0" fontId="3" fillId="0" borderId="0" xfId="0" applyFont="true" applyAlignment="true"/>
    <xf numFmtId="0" fontId="5" fillId="0" borderId="0" xfId="0" applyFont="true" applyAlignment="true">
      <alignment horizontal="center"/>
    </xf>
    <xf numFmtId="0" fontId="6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177" fontId="7" fillId="2" borderId="0" xfId="0" applyNumberFormat="true" applyFont="true" applyFill="true" applyAlignment="true">
      <alignment horizontal="right" vertical="center" wrapText="true"/>
    </xf>
    <xf numFmtId="0" fontId="7" fillId="2" borderId="3" xfId="0" applyFont="true" applyFill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horizontal="center" vertical="center" wrapText="true"/>
    </xf>
    <xf numFmtId="0" fontId="7" fillId="2" borderId="3" xfId="0" applyNumberFormat="true" applyFont="true" applyFill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/>
    </xf>
    <xf numFmtId="0" fontId="9" fillId="0" borderId="3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  <xf numFmtId="178" fontId="11" fillId="0" borderId="3" xfId="0" applyNumberFormat="true" applyFont="true" applyFill="true" applyBorder="true" applyAlignment="true">
      <alignment horizontal="center" vertical="center"/>
    </xf>
    <xf numFmtId="178" fontId="10" fillId="0" borderId="3" xfId="0" applyNumberFormat="true" applyFont="true" applyFill="true" applyBorder="true" applyAlignment="true">
      <alignment horizontal="center" vertical="center"/>
    </xf>
    <xf numFmtId="0" fontId="12" fillId="0" borderId="3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/>
    </xf>
    <xf numFmtId="176" fontId="10" fillId="0" borderId="3" xfId="0" applyNumberFormat="true" applyFont="true" applyFill="true" applyBorder="true" applyAlignment="true">
      <alignment horizontal="center" vertical="center"/>
    </xf>
    <xf numFmtId="0" fontId="12" fillId="0" borderId="3" xfId="0" applyFont="true" applyFill="true" applyBorder="true" applyAlignment="true">
      <alignment horizontal="center" vertical="center"/>
    </xf>
    <xf numFmtId="0" fontId="13" fillId="0" borderId="3" xfId="0" applyFont="true" applyFill="true" applyBorder="true" applyAlignment="true">
      <alignment horizontal="center" vertical="center" wrapText="true"/>
    </xf>
    <xf numFmtId="0" fontId="7" fillId="3" borderId="3" xfId="0" applyFont="true" applyFill="true" applyBorder="true" applyAlignment="true">
      <alignment horizontal="center"/>
    </xf>
    <xf numFmtId="0" fontId="3" fillId="3" borderId="3" xfId="0" applyFont="true" applyFill="true" applyBorder="true" applyAlignment="true">
      <alignment horizontal="center" vertical="center" wrapText="true"/>
    </xf>
    <xf numFmtId="0" fontId="3" fillId="3" borderId="3" xfId="0" applyNumberFormat="true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left"/>
    </xf>
    <xf numFmtId="0" fontId="3" fillId="0" borderId="3" xfId="0" applyFont="true" applyFill="true" applyBorder="true" applyAlignment="true">
      <alignment horizontal="left"/>
    </xf>
    <xf numFmtId="0" fontId="6" fillId="0" borderId="4" xfId="0" applyFont="true" applyBorder="true" applyAlignment="true">
      <alignment horizontal="center" vertical="center" wrapText="true"/>
    </xf>
    <xf numFmtId="0" fontId="14" fillId="0" borderId="0" xfId="0" applyFont="true" applyBorder="true" applyAlignment="true">
      <alignment horizontal="center"/>
    </xf>
    <xf numFmtId="177" fontId="7" fillId="2" borderId="5" xfId="0" applyNumberFormat="true" applyFont="true" applyFill="true" applyBorder="true" applyAlignment="true">
      <alignment horizontal="right" vertical="center" wrapText="true"/>
    </xf>
    <xf numFmtId="177" fontId="7" fillId="2" borderId="3" xfId="0" applyNumberFormat="true" applyFont="true" applyFill="true" applyBorder="true" applyAlignment="true">
      <alignment horizontal="center" vertical="center" wrapText="true"/>
    </xf>
    <xf numFmtId="0" fontId="14" fillId="2" borderId="0" xfId="0" applyFont="true" applyFill="true" applyBorder="true" applyAlignment="true">
      <alignment horizontal="center" vertical="center" wrapText="true"/>
    </xf>
    <xf numFmtId="0" fontId="4" fillId="0" borderId="0" xfId="0" applyFont="true" applyAlignment="true"/>
    <xf numFmtId="177" fontId="15" fillId="2" borderId="3" xfId="0" applyNumberFormat="true" applyFont="true" applyFill="true" applyBorder="true" applyAlignment="true">
      <alignment horizontal="center" vertical="center"/>
    </xf>
    <xf numFmtId="0" fontId="15" fillId="2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8"/>
  <sheetViews>
    <sheetView tabSelected="1" workbookViewId="0">
      <selection activeCell="H7" sqref="H7"/>
    </sheetView>
  </sheetViews>
  <sheetFormatPr defaultColWidth="9" defaultRowHeight="14.25"/>
  <cols>
    <col min="1" max="1" width="9" style="5"/>
    <col min="2" max="2" width="40.875" style="6" customWidth="true"/>
    <col min="3" max="3" width="14.5083333333333" style="7" customWidth="true"/>
    <col min="4" max="4" width="24.7583333333333" style="7" customWidth="true"/>
    <col min="5" max="5" width="17.7583333333333" style="8" customWidth="true"/>
    <col min="6" max="6" width="14.875" style="9" customWidth="true"/>
    <col min="7" max="232" width="9" style="9"/>
    <col min="233" max="233" width="18.625" style="9" customWidth="true"/>
    <col min="234" max="234" width="43.2583333333333" style="9" customWidth="true"/>
    <col min="235" max="236" width="16.7583333333333" style="9" customWidth="true"/>
    <col min="237" max="237" width="24.625" style="9" customWidth="true"/>
    <col min="238" max="238" width="37.125" style="9" customWidth="true"/>
    <col min="239" max="488" width="9" style="9"/>
    <col min="489" max="489" width="18.625" style="9" customWidth="true"/>
    <col min="490" max="490" width="43.2583333333333" style="9" customWidth="true"/>
    <col min="491" max="492" width="16.7583333333333" style="9" customWidth="true"/>
    <col min="493" max="493" width="24.625" style="9" customWidth="true"/>
    <col min="494" max="494" width="37.125" style="9" customWidth="true"/>
    <col min="495" max="744" width="9" style="9"/>
    <col min="745" max="745" width="18.625" style="9" customWidth="true"/>
    <col min="746" max="746" width="43.2583333333333" style="9" customWidth="true"/>
    <col min="747" max="748" width="16.7583333333333" style="9" customWidth="true"/>
    <col min="749" max="749" width="24.625" style="9" customWidth="true"/>
    <col min="750" max="750" width="37.125" style="9" customWidth="true"/>
    <col min="751" max="1000" width="9" style="9"/>
    <col min="1001" max="1001" width="18.625" style="9" customWidth="true"/>
    <col min="1002" max="1002" width="43.2583333333333" style="9" customWidth="true"/>
    <col min="1003" max="1004" width="16.7583333333333" style="9" customWidth="true"/>
    <col min="1005" max="1005" width="24.625" style="9" customWidth="true"/>
    <col min="1006" max="1006" width="37.125" style="9" customWidth="true"/>
    <col min="1007" max="1256" width="9" style="9"/>
    <col min="1257" max="1257" width="18.625" style="9" customWidth="true"/>
    <col min="1258" max="1258" width="43.2583333333333" style="9" customWidth="true"/>
    <col min="1259" max="1260" width="16.7583333333333" style="9" customWidth="true"/>
    <col min="1261" max="1261" width="24.625" style="9" customWidth="true"/>
    <col min="1262" max="1262" width="37.125" style="9" customWidth="true"/>
    <col min="1263" max="1512" width="9" style="9"/>
    <col min="1513" max="1513" width="18.625" style="9" customWidth="true"/>
    <col min="1514" max="1514" width="43.2583333333333" style="9" customWidth="true"/>
    <col min="1515" max="1516" width="16.7583333333333" style="9" customWidth="true"/>
    <col min="1517" max="1517" width="24.625" style="9" customWidth="true"/>
    <col min="1518" max="1518" width="37.125" style="9" customWidth="true"/>
    <col min="1519" max="1768" width="9" style="9"/>
    <col min="1769" max="1769" width="18.625" style="9" customWidth="true"/>
    <col min="1770" max="1770" width="43.2583333333333" style="9" customWidth="true"/>
    <col min="1771" max="1772" width="16.7583333333333" style="9" customWidth="true"/>
    <col min="1773" max="1773" width="24.625" style="9" customWidth="true"/>
    <col min="1774" max="1774" width="37.125" style="9" customWidth="true"/>
    <col min="1775" max="2024" width="9" style="9"/>
    <col min="2025" max="2025" width="18.625" style="9" customWidth="true"/>
    <col min="2026" max="2026" width="43.2583333333333" style="9" customWidth="true"/>
    <col min="2027" max="2028" width="16.7583333333333" style="9" customWidth="true"/>
    <col min="2029" max="2029" width="24.625" style="9" customWidth="true"/>
    <col min="2030" max="2030" width="37.125" style="9" customWidth="true"/>
    <col min="2031" max="2280" width="9" style="9"/>
    <col min="2281" max="2281" width="18.625" style="9" customWidth="true"/>
    <col min="2282" max="2282" width="43.2583333333333" style="9" customWidth="true"/>
    <col min="2283" max="2284" width="16.7583333333333" style="9" customWidth="true"/>
    <col min="2285" max="2285" width="24.625" style="9" customWidth="true"/>
    <col min="2286" max="2286" width="37.125" style="9" customWidth="true"/>
    <col min="2287" max="2536" width="9" style="9"/>
    <col min="2537" max="2537" width="18.625" style="9" customWidth="true"/>
    <col min="2538" max="2538" width="43.2583333333333" style="9" customWidth="true"/>
    <col min="2539" max="2540" width="16.7583333333333" style="9" customWidth="true"/>
    <col min="2541" max="2541" width="24.625" style="9" customWidth="true"/>
    <col min="2542" max="2542" width="37.125" style="9" customWidth="true"/>
    <col min="2543" max="2792" width="9" style="9"/>
    <col min="2793" max="2793" width="18.625" style="9" customWidth="true"/>
    <col min="2794" max="2794" width="43.2583333333333" style="9" customWidth="true"/>
    <col min="2795" max="2796" width="16.7583333333333" style="9" customWidth="true"/>
    <col min="2797" max="2797" width="24.625" style="9" customWidth="true"/>
    <col min="2798" max="2798" width="37.125" style="9" customWidth="true"/>
    <col min="2799" max="3048" width="9" style="9"/>
    <col min="3049" max="3049" width="18.625" style="9" customWidth="true"/>
    <col min="3050" max="3050" width="43.2583333333333" style="9" customWidth="true"/>
    <col min="3051" max="3052" width="16.7583333333333" style="9" customWidth="true"/>
    <col min="3053" max="3053" width="24.625" style="9" customWidth="true"/>
    <col min="3054" max="3054" width="37.125" style="9" customWidth="true"/>
    <col min="3055" max="3304" width="9" style="9"/>
    <col min="3305" max="3305" width="18.625" style="9" customWidth="true"/>
    <col min="3306" max="3306" width="43.2583333333333" style="9" customWidth="true"/>
    <col min="3307" max="3308" width="16.7583333333333" style="9" customWidth="true"/>
    <col min="3309" max="3309" width="24.625" style="9" customWidth="true"/>
    <col min="3310" max="3310" width="37.125" style="9" customWidth="true"/>
    <col min="3311" max="3560" width="9" style="9"/>
    <col min="3561" max="3561" width="18.625" style="9" customWidth="true"/>
    <col min="3562" max="3562" width="43.2583333333333" style="9" customWidth="true"/>
    <col min="3563" max="3564" width="16.7583333333333" style="9" customWidth="true"/>
    <col min="3565" max="3565" width="24.625" style="9" customWidth="true"/>
    <col min="3566" max="3566" width="37.125" style="9" customWidth="true"/>
    <col min="3567" max="3816" width="9" style="9"/>
    <col min="3817" max="3817" width="18.625" style="9" customWidth="true"/>
    <col min="3818" max="3818" width="43.2583333333333" style="9" customWidth="true"/>
    <col min="3819" max="3820" width="16.7583333333333" style="9" customWidth="true"/>
    <col min="3821" max="3821" width="24.625" style="9" customWidth="true"/>
    <col min="3822" max="3822" width="37.125" style="9" customWidth="true"/>
    <col min="3823" max="4072" width="9" style="9"/>
    <col min="4073" max="4073" width="18.625" style="9" customWidth="true"/>
    <col min="4074" max="4074" width="43.2583333333333" style="9" customWidth="true"/>
    <col min="4075" max="4076" width="16.7583333333333" style="9" customWidth="true"/>
    <col min="4077" max="4077" width="24.625" style="9" customWidth="true"/>
    <col min="4078" max="4078" width="37.125" style="9" customWidth="true"/>
    <col min="4079" max="4328" width="9" style="9"/>
    <col min="4329" max="4329" width="18.625" style="9" customWidth="true"/>
    <col min="4330" max="4330" width="43.2583333333333" style="9" customWidth="true"/>
    <col min="4331" max="4332" width="16.7583333333333" style="9" customWidth="true"/>
    <col min="4333" max="4333" width="24.625" style="9" customWidth="true"/>
    <col min="4334" max="4334" width="37.125" style="9" customWidth="true"/>
    <col min="4335" max="4584" width="9" style="9"/>
    <col min="4585" max="4585" width="18.625" style="9" customWidth="true"/>
    <col min="4586" max="4586" width="43.2583333333333" style="9" customWidth="true"/>
    <col min="4587" max="4588" width="16.7583333333333" style="9" customWidth="true"/>
    <col min="4589" max="4589" width="24.625" style="9" customWidth="true"/>
    <col min="4590" max="4590" width="37.125" style="9" customWidth="true"/>
    <col min="4591" max="4840" width="9" style="9"/>
    <col min="4841" max="4841" width="18.625" style="9" customWidth="true"/>
    <col min="4842" max="4842" width="43.2583333333333" style="9" customWidth="true"/>
    <col min="4843" max="4844" width="16.7583333333333" style="9" customWidth="true"/>
    <col min="4845" max="4845" width="24.625" style="9" customWidth="true"/>
    <col min="4846" max="4846" width="37.125" style="9" customWidth="true"/>
    <col min="4847" max="5096" width="9" style="9"/>
    <col min="5097" max="5097" width="18.625" style="9" customWidth="true"/>
    <col min="5098" max="5098" width="43.2583333333333" style="9" customWidth="true"/>
    <col min="5099" max="5100" width="16.7583333333333" style="9" customWidth="true"/>
    <col min="5101" max="5101" width="24.625" style="9" customWidth="true"/>
    <col min="5102" max="5102" width="37.125" style="9" customWidth="true"/>
    <col min="5103" max="5352" width="9" style="9"/>
    <col min="5353" max="5353" width="18.625" style="9" customWidth="true"/>
    <col min="5354" max="5354" width="43.2583333333333" style="9" customWidth="true"/>
    <col min="5355" max="5356" width="16.7583333333333" style="9" customWidth="true"/>
    <col min="5357" max="5357" width="24.625" style="9" customWidth="true"/>
    <col min="5358" max="5358" width="37.125" style="9" customWidth="true"/>
    <col min="5359" max="5608" width="9" style="9"/>
    <col min="5609" max="5609" width="18.625" style="9" customWidth="true"/>
    <col min="5610" max="5610" width="43.2583333333333" style="9" customWidth="true"/>
    <col min="5611" max="5612" width="16.7583333333333" style="9" customWidth="true"/>
    <col min="5613" max="5613" width="24.625" style="9" customWidth="true"/>
    <col min="5614" max="5614" width="37.125" style="9" customWidth="true"/>
    <col min="5615" max="5864" width="9" style="9"/>
    <col min="5865" max="5865" width="18.625" style="9" customWidth="true"/>
    <col min="5866" max="5866" width="43.2583333333333" style="9" customWidth="true"/>
    <col min="5867" max="5868" width="16.7583333333333" style="9" customWidth="true"/>
    <col min="5869" max="5869" width="24.625" style="9" customWidth="true"/>
    <col min="5870" max="5870" width="37.125" style="9" customWidth="true"/>
    <col min="5871" max="6120" width="9" style="9"/>
    <col min="6121" max="6121" width="18.625" style="9" customWidth="true"/>
    <col min="6122" max="6122" width="43.2583333333333" style="9" customWidth="true"/>
    <col min="6123" max="6124" width="16.7583333333333" style="9" customWidth="true"/>
    <col min="6125" max="6125" width="24.625" style="9" customWidth="true"/>
    <col min="6126" max="6126" width="37.125" style="9" customWidth="true"/>
    <col min="6127" max="6376" width="9" style="9"/>
    <col min="6377" max="6377" width="18.625" style="9" customWidth="true"/>
    <col min="6378" max="6378" width="43.2583333333333" style="9" customWidth="true"/>
    <col min="6379" max="6380" width="16.7583333333333" style="9" customWidth="true"/>
    <col min="6381" max="6381" width="24.625" style="9" customWidth="true"/>
    <col min="6382" max="6382" width="37.125" style="9" customWidth="true"/>
    <col min="6383" max="6632" width="9" style="9"/>
    <col min="6633" max="6633" width="18.625" style="9" customWidth="true"/>
    <col min="6634" max="6634" width="43.2583333333333" style="9" customWidth="true"/>
    <col min="6635" max="6636" width="16.7583333333333" style="9" customWidth="true"/>
    <col min="6637" max="6637" width="24.625" style="9" customWidth="true"/>
    <col min="6638" max="6638" width="37.125" style="9" customWidth="true"/>
    <col min="6639" max="6888" width="9" style="9"/>
    <col min="6889" max="6889" width="18.625" style="9" customWidth="true"/>
    <col min="6890" max="6890" width="43.2583333333333" style="9" customWidth="true"/>
    <col min="6891" max="6892" width="16.7583333333333" style="9" customWidth="true"/>
    <col min="6893" max="6893" width="24.625" style="9" customWidth="true"/>
    <col min="6894" max="6894" width="37.125" style="9" customWidth="true"/>
    <col min="6895" max="7144" width="9" style="9"/>
    <col min="7145" max="7145" width="18.625" style="9" customWidth="true"/>
    <col min="7146" max="7146" width="43.2583333333333" style="9" customWidth="true"/>
    <col min="7147" max="7148" width="16.7583333333333" style="9" customWidth="true"/>
    <col min="7149" max="7149" width="24.625" style="9" customWidth="true"/>
    <col min="7150" max="7150" width="37.125" style="9" customWidth="true"/>
    <col min="7151" max="7400" width="9" style="9"/>
    <col min="7401" max="7401" width="18.625" style="9" customWidth="true"/>
    <col min="7402" max="7402" width="43.2583333333333" style="9" customWidth="true"/>
    <col min="7403" max="7404" width="16.7583333333333" style="9" customWidth="true"/>
    <col min="7405" max="7405" width="24.625" style="9" customWidth="true"/>
    <col min="7406" max="7406" width="37.125" style="9" customWidth="true"/>
    <col min="7407" max="7656" width="9" style="9"/>
    <col min="7657" max="7657" width="18.625" style="9" customWidth="true"/>
    <col min="7658" max="7658" width="43.2583333333333" style="9" customWidth="true"/>
    <col min="7659" max="7660" width="16.7583333333333" style="9" customWidth="true"/>
    <col min="7661" max="7661" width="24.625" style="9" customWidth="true"/>
    <col min="7662" max="7662" width="37.125" style="9" customWidth="true"/>
    <col min="7663" max="7912" width="9" style="9"/>
    <col min="7913" max="7913" width="18.625" style="9" customWidth="true"/>
    <col min="7914" max="7914" width="43.2583333333333" style="9" customWidth="true"/>
    <col min="7915" max="7916" width="16.7583333333333" style="9" customWidth="true"/>
    <col min="7917" max="7917" width="24.625" style="9" customWidth="true"/>
    <col min="7918" max="7918" width="37.125" style="9" customWidth="true"/>
    <col min="7919" max="8168" width="9" style="9"/>
    <col min="8169" max="8169" width="18.625" style="9" customWidth="true"/>
    <col min="8170" max="8170" width="43.2583333333333" style="9" customWidth="true"/>
    <col min="8171" max="8172" width="16.7583333333333" style="9" customWidth="true"/>
    <col min="8173" max="8173" width="24.625" style="9" customWidth="true"/>
    <col min="8174" max="8174" width="37.125" style="9" customWidth="true"/>
    <col min="8175" max="8424" width="9" style="9"/>
    <col min="8425" max="8425" width="18.625" style="9" customWidth="true"/>
    <col min="8426" max="8426" width="43.2583333333333" style="9" customWidth="true"/>
    <col min="8427" max="8428" width="16.7583333333333" style="9" customWidth="true"/>
    <col min="8429" max="8429" width="24.625" style="9" customWidth="true"/>
    <col min="8430" max="8430" width="37.125" style="9" customWidth="true"/>
    <col min="8431" max="8680" width="9" style="9"/>
    <col min="8681" max="8681" width="18.625" style="9" customWidth="true"/>
    <col min="8682" max="8682" width="43.2583333333333" style="9" customWidth="true"/>
    <col min="8683" max="8684" width="16.7583333333333" style="9" customWidth="true"/>
    <col min="8685" max="8685" width="24.625" style="9" customWidth="true"/>
    <col min="8686" max="8686" width="37.125" style="9" customWidth="true"/>
    <col min="8687" max="8936" width="9" style="9"/>
    <col min="8937" max="8937" width="18.625" style="9" customWidth="true"/>
    <col min="8938" max="8938" width="43.2583333333333" style="9" customWidth="true"/>
    <col min="8939" max="8940" width="16.7583333333333" style="9" customWidth="true"/>
    <col min="8941" max="8941" width="24.625" style="9" customWidth="true"/>
    <col min="8942" max="8942" width="37.125" style="9" customWidth="true"/>
    <col min="8943" max="9192" width="9" style="9"/>
    <col min="9193" max="9193" width="18.625" style="9" customWidth="true"/>
    <col min="9194" max="9194" width="43.2583333333333" style="9" customWidth="true"/>
    <col min="9195" max="9196" width="16.7583333333333" style="9" customWidth="true"/>
    <col min="9197" max="9197" width="24.625" style="9" customWidth="true"/>
    <col min="9198" max="9198" width="37.125" style="9" customWidth="true"/>
    <col min="9199" max="9448" width="9" style="9"/>
    <col min="9449" max="9449" width="18.625" style="9" customWidth="true"/>
    <col min="9450" max="9450" width="43.2583333333333" style="9" customWidth="true"/>
    <col min="9451" max="9452" width="16.7583333333333" style="9" customWidth="true"/>
    <col min="9453" max="9453" width="24.625" style="9" customWidth="true"/>
    <col min="9454" max="9454" width="37.125" style="9" customWidth="true"/>
    <col min="9455" max="9704" width="9" style="9"/>
    <col min="9705" max="9705" width="18.625" style="9" customWidth="true"/>
    <col min="9706" max="9706" width="43.2583333333333" style="9" customWidth="true"/>
    <col min="9707" max="9708" width="16.7583333333333" style="9" customWidth="true"/>
    <col min="9709" max="9709" width="24.625" style="9" customWidth="true"/>
    <col min="9710" max="9710" width="37.125" style="9" customWidth="true"/>
    <col min="9711" max="9960" width="9" style="9"/>
    <col min="9961" max="9961" width="18.625" style="9" customWidth="true"/>
    <col min="9962" max="9962" width="43.2583333333333" style="9" customWidth="true"/>
    <col min="9963" max="9964" width="16.7583333333333" style="9" customWidth="true"/>
    <col min="9965" max="9965" width="24.625" style="9" customWidth="true"/>
    <col min="9966" max="9966" width="37.125" style="9" customWidth="true"/>
    <col min="9967" max="10216" width="9" style="9"/>
    <col min="10217" max="10217" width="18.625" style="9" customWidth="true"/>
    <col min="10218" max="10218" width="43.2583333333333" style="9" customWidth="true"/>
    <col min="10219" max="10220" width="16.7583333333333" style="9" customWidth="true"/>
    <col min="10221" max="10221" width="24.625" style="9" customWidth="true"/>
    <col min="10222" max="10222" width="37.125" style="9" customWidth="true"/>
    <col min="10223" max="10472" width="9" style="9"/>
    <col min="10473" max="10473" width="18.625" style="9" customWidth="true"/>
    <col min="10474" max="10474" width="43.2583333333333" style="9" customWidth="true"/>
    <col min="10475" max="10476" width="16.7583333333333" style="9" customWidth="true"/>
    <col min="10477" max="10477" width="24.625" style="9" customWidth="true"/>
    <col min="10478" max="10478" width="37.125" style="9" customWidth="true"/>
    <col min="10479" max="10728" width="9" style="9"/>
    <col min="10729" max="10729" width="18.625" style="9" customWidth="true"/>
    <col min="10730" max="10730" width="43.2583333333333" style="9" customWidth="true"/>
    <col min="10731" max="10732" width="16.7583333333333" style="9" customWidth="true"/>
    <col min="10733" max="10733" width="24.625" style="9" customWidth="true"/>
    <col min="10734" max="10734" width="37.125" style="9" customWidth="true"/>
    <col min="10735" max="10984" width="9" style="9"/>
    <col min="10985" max="10985" width="18.625" style="9" customWidth="true"/>
    <col min="10986" max="10986" width="43.2583333333333" style="9" customWidth="true"/>
    <col min="10987" max="10988" width="16.7583333333333" style="9" customWidth="true"/>
    <col min="10989" max="10989" width="24.625" style="9" customWidth="true"/>
    <col min="10990" max="10990" width="37.125" style="9" customWidth="true"/>
    <col min="10991" max="11240" width="9" style="9"/>
    <col min="11241" max="11241" width="18.625" style="9" customWidth="true"/>
    <col min="11242" max="11242" width="43.2583333333333" style="9" customWidth="true"/>
    <col min="11243" max="11244" width="16.7583333333333" style="9" customWidth="true"/>
    <col min="11245" max="11245" width="24.625" style="9" customWidth="true"/>
    <col min="11246" max="11246" width="37.125" style="9" customWidth="true"/>
    <col min="11247" max="11496" width="9" style="9"/>
    <col min="11497" max="11497" width="18.625" style="9" customWidth="true"/>
    <col min="11498" max="11498" width="43.2583333333333" style="9" customWidth="true"/>
    <col min="11499" max="11500" width="16.7583333333333" style="9" customWidth="true"/>
    <col min="11501" max="11501" width="24.625" style="9" customWidth="true"/>
    <col min="11502" max="11502" width="37.125" style="9" customWidth="true"/>
    <col min="11503" max="11752" width="9" style="9"/>
    <col min="11753" max="11753" width="18.625" style="9" customWidth="true"/>
    <col min="11754" max="11754" width="43.2583333333333" style="9" customWidth="true"/>
    <col min="11755" max="11756" width="16.7583333333333" style="9" customWidth="true"/>
    <col min="11757" max="11757" width="24.625" style="9" customWidth="true"/>
    <col min="11758" max="11758" width="37.125" style="9" customWidth="true"/>
    <col min="11759" max="12008" width="9" style="9"/>
    <col min="12009" max="12009" width="18.625" style="9" customWidth="true"/>
    <col min="12010" max="12010" width="43.2583333333333" style="9" customWidth="true"/>
    <col min="12011" max="12012" width="16.7583333333333" style="9" customWidth="true"/>
    <col min="12013" max="12013" width="24.625" style="9" customWidth="true"/>
    <col min="12014" max="12014" width="37.125" style="9" customWidth="true"/>
    <col min="12015" max="12264" width="9" style="9"/>
    <col min="12265" max="12265" width="18.625" style="9" customWidth="true"/>
    <col min="12266" max="12266" width="43.2583333333333" style="9" customWidth="true"/>
    <col min="12267" max="12268" width="16.7583333333333" style="9" customWidth="true"/>
    <col min="12269" max="12269" width="24.625" style="9" customWidth="true"/>
    <col min="12270" max="12270" width="37.125" style="9" customWidth="true"/>
    <col min="12271" max="12520" width="9" style="9"/>
    <col min="12521" max="12521" width="18.625" style="9" customWidth="true"/>
    <col min="12522" max="12522" width="43.2583333333333" style="9" customWidth="true"/>
    <col min="12523" max="12524" width="16.7583333333333" style="9" customWidth="true"/>
    <col min="12525" max="12525" width="24.625" style="9" customWidth="true"/>
    <col min="12526" max="12526" width="37.125" style="9" customWidth="true"/>
    <col min="12527" max="12776" width="9" style="9"/>
    <col min="12777" max="12777" width="18.625" style="9" customWidth="true"/>
    <col min="12778" max="12778" width="43.2583333333333" style="9" customWidth="true"/>
    <col min="12779" max="12780" width="16.7583333333333" style="9" customWidth="true"/>
    <col min="12781" max="12781" width="24.625" style="9" customWidth="true"/>
    <col min="12782" max="12782" width="37.125" style="9" customWidth="true"/>
    <col min="12783" max="13032" width="9" style="9"/>
    <col min="13033" max="13033" width="18.625" style="9" customWidth="true"/>
    <col min="13034" max="13034" width="43.2583333333333" style="9" customWidth="true"/>
    <col min="13035" max="13036" width="16.7583333333333" style="9" customWidth="true"/>
    <col min="13037" max="13037" width="24.625" style="9" customWidth="true"/>
    <col min="13038" max="13038" width="37.125" style="9" customWidth="true"/>
    <col min="13039" max="13288" width="9" style="9"/>
    <col min="13289" max="13289" width="18.625" style="9" customWidth="true"/>
    <col min="13290" max="13290" width="43.2583333333333" style="9" customWidth="true"/>
    <col min="13291" max="13292" width="16.7583333333333" style="9" customWidth="true"/>
    <col min="13293" max="13293" width="24.625" style="9" customWidth="true"/>
    <col min="13294" max="13294" width="37.125" style="9" customWidth="true"/>
    <col min="13295" max="13544" width="9" style="9"/>
    <col min="13545" max="13545" width="18.625" style="9" customWidth="true"/>
    <col min="13546" max="13546" width="43.2583333333333" style="9" customWidth="true"/>
    <col min="13547" max="13548" width="16.7583333333333" style="9" customWidth="true"/>
    <col min="13549" max="13549" width="24.625" style="9" customWidth="true"/>
    <col min="13550" max="13550" width="37.125" style="9" customWidth="true"/>
    <col min="13551" max="13800" width="9" style="9"/>
    <col min="13801" max="13801" width="18.625" style="9" customWidth="true"/>
    <col min="13802" max="13802" width="43.2583333333333" style="9" customWidth="true"/>
    <col min="13803" max="13804" width="16.7583333333333" style="9" customWidth="true"/>
    <col min="13805" max="13805" width="24.625" style="9" customWidth="true"/>
    <col min="13806" max="13806" width="37.125" style="9" customWidth="true"/>
    <col min="13807" max="14056" width="9" style="9"/>
    <col min="14057" max="14057" width="18.625" style="9" customWidth="true"/>
    <col min="14058" max="14058" width="43.2583333333333" style="9" customWidth="true"/>
    <col min="14059" max="14060" width="16.7583333333333" style="9" customWidth="true"/>
    <col min="14061" max="14061" width="24.625" style="9" customWidth="true"/>
    <col min="14062" max="14062" width="37.125" style="9" customWidth="true"/>
    <col min="14063" max="14312" width="9" style="9"/>
    <col min="14313" max="14313" width="18.625" style="9" customWidth="true"/>
    <col min="14314" max="14314" width="43.2583333333333" style="9" customWidth="true"/>
    <col min="14315" max="14316" width="16.7583333333333" style="9" customWidth="true"/>
    <col min="14317" max="14317" width="24.625" style="9" customWidth="true"/>
    <col min="14318" max="14318" width="37.125" style="9" customWidth="true"/>
    <col min="14319" max="14568" width="9" style="9"/>
    <col min="14569" max="14569" width="18.625" style="9" customWidth="true"/>
    <col min="14570" max="14570" width="43.2583333333333" style="9" customWidth="true"/>
    <col min="14571" max="14572" width="16.7583333333333" style="9" customWidth="true"/>
    <col min="14573" max="14573" width="24.625" style="9" customWidth="true"/>
    <col min="14574" max="14574" width="37.125" style="9" customWidth="true"/>
    <col min="14575" max="14824" width="9" style="9"/>
    <col min="14825" max="14825" width="18.625" style="9" customWidth="true"/>
    <col min="14826" max="14826" width="43.2583333333333" style="9" customWidth="true"/>
    <col min="14827" max="14828" width="16.7583333333333" style="9" customWidth="true"/>
    <col min="14829" max="14829" width="24.625" style="9" customWidth="true"/>
    <col min="14830" max="14830" width="37.125" style="9" customWidth="true"/>
    <col min="14831" max="15080" width="9" style="9"/>
    <col min="15081" max="15081" width="18.625" style="9" customWidth="true"/>
    <col min="15082" max="15082" width="43.2583333333333" style="9" customWidth="true"/>
    <col min="15083" max="15084" width="16.7583333333333" style="9" customWidth="true"/>
    <col min="15085" max="15085" width="24.625" style="9" customWidth="true"/>
    <col min="15086" max="15086" width="37.125" style="9" customWidth="true"/>
    <col min="15087" max="15336" width="9" style="9"/>
    <col min="15337" max="15337" width="18.625" style="9" customWidth="true"/>
    <col min="15338" max="15338" width="43.2583333333333" style="9" customWidth="true"/>
    <col min="15339" max="15340" width="16.7583333333333" style="9" customWidth="true"/>
    <col min="15341" max="15341" width="24.625" style="9" customWidth="true"/>
    <col min="15342" max="15342" width="37.125" style="9" customWidth="true"/>
    <col min="15343" max="15592" width="9" style="9"/>
    <col min="15593" max="15593" width="18.625" style="9" customWidth="true"/>
    <col min="15594" max="15594" width="43.2583333333333" style="9" customWidth="true"/>
    <col min="15595" max="15596" width="16.7583333333333" style="9" customWidth="true"/>
    <col min="15597" max="15597" width="24.625" style="9" customWidth="true"/>
    <col min="15598" max="15598" width="37.125" style="9" customWidth="true"/>
    <col min="15599" max="15848" width="9" style="9"/>
    <col min="15849" max="15849" width="18.625" style="9" customWidth="true"/>
    <col min="15850" max="15850" width="43.2583333333333" style="9" customWidth="true"/>
    <col min="15851" max="15852" width="16.7583333333333" style="9" customWidth="true"/>
    <col min="15853" max="15853" width="24.625" style="9" customWidth="true"/>
    <col min="15854" max="15854" width="37.125" style="9" customWidth="true"/>
    <col min="15855" max="16104" width="9" style="9"/>
    <col min="16105" max="16105" width="18.625" style="9" customWidth="true"/>
    <col min="16106" max="16106" width="43.2583333333333" style="9" customWidth="true"/>
    <col min="16107" max="16108" width="16.7583333333333" style="9" customWidth="true"/>
    <col min="16109" max="16109" width="24.625" style="9" customWidth="true"/>
    <col min="16110" max="16110" width="37.125" style="9" customWidth="true"/>
    <col min="16111" max="16384" width="9" style="9"/>
  </cols>
  <sheetData>
    <row r="1" spans="1:1">
      <c r="A1" s="10" t="s">
        <v>0</v>
      </c>
    </row>
    <row r="2" ht="27" customHeight="true" spans="1:6">
      <c r="A2" s="11" t="s">
        <v>1</v>
      </c>
      <c r="B2" s="12"/>
      <c r="C2" s="12"/>
      <c r="D2" s="12"/>
      <c r="E2" s="33"/>
      <c r="F2" s="34"/>
    </row>
    <row r="3" spans="1:5">
      <c r="A3" s="13" t="s">
        <v>2</v>
      </c>
      <c r="B3" s="13"/>
      <c r="C3" s="13"/>
      <c r="D3" s="13"/>
      <c r="E3" s="35"/>
    </row>
    <row r="4" s="1" customFormat="true" ht="43.5" customHeight="true" spans="1:25">
      <c r="A4" s="14" t="s">
        <v>3</v>
      </c>
      <c r="B4" s="15" t="s">
        <v>4</v>
      </c>
      <c r="C4" s="16" t="s">
        <v>5</v>
      </c>
      <c r="D4" s="16" t="s">
        <v>6</v>
      </c>
      <c r="E4" s="36" t="s">
        <v>7</v>
      </c>
      <c r="F4" s="37"/>
      <c r="G4" s="3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="2" customFormat="true" ht="28.5" customHeight="true" spans="1:7">
      <c r="A5" s="17">
        <v>1</v>
      </c>
      <c r="B5" s="18" t="s">
        <v>8</v>
      </c>
      <c r="C5" s="18">
        <v>40550</v>
      </c>
      <c r="D5" s="18">
        <v>40550</v>
      </c>
      <c r="E5" s="39">
        <f>TRUNC(D5*0.4,0)</f>
        <v>16220</v>
      </c>
      <c r="F5" s="40"/>
      <c r="G5" s="38"/>
    </row>
    <row r="6" s="2" customFormat="true" ht="28.5" customHeight="true" spans="1:7">
      <c r="A6" s="17">
        <v>2</v>
      </c>
      <c r="B6" s="19" t="s">
        <v>9</v>
      </c>
      <c r="C6" s="20">
        <v>2600</v>
      </c>
      <c r="D6" s="19">
        <v>2600</v>
      </c>
      <c r="E6" s="39">
        <f t="shared" ref="E6:E43" si="0">TRUNC(D6*0.4,0)</f>
        <v>1040</v>
      </c>
      <c r="F6" s="40"/>
      <c r="G6" s="38"/>
    </row>
    <row r="7" s="2" customFormat="true" ht="28.5" customHeight="true" spans="1:7">
      <c r="A7" s="17">
        <v>3</v>
      </c>
      <c r="B7" s="20" t="s">
        <v>10</v>
      </c>
      <c r="C7" s="21">
        <v>90000</v>
      </c>
      <c r="D7" s="20">
        <v>90000</v>
      </c>
      <c r="E7" s="39">
        <f t="shared" si="0"/>
        <v>36000</v>
      </c>
      <c r="F7" s="40"/>
      <c r="G7" s="38"/>
    </row>
    <row r="8" s="2" customFormat="true" ht="28.5" customHeight="true" spans="1:7">
      <c r="A8" s="17">
        <v>4</v>
      </c>
      <c r="B8" s="19" t="s">
        <v>11</v>
      </c>
      <c r="C8" s="20">
        <v>131800</v>
      </c>
      <c r="D8" s="19">
        <v>102800</v>
      </c>
      <c r="E8" s="39">
        <f t="shared" si="0"/>
        <v>41120</v>
      </c>
      <c r="F8" s="40"/>
      <c r="G8" s="38"/>
    </row>
    <row r="9" s="2" customFormat="true" ht="28.5" customHeight="true" spans="1:6">
      <c r="A9" s="17">
        <v>5</v>
      </c>
      <c r="B9" s="18" t="s">
        <v>12</v>
      </c>
      <c r="C9" s="18">
        <v>133140</v>
      </c>
      <c r="D9" s="18">
        <v>128090</v>
      </c>
      <c r="E9" s="39">
        <f t="shared" si="0"/>
        <v>51236</v>
      </c>
      <c r="F9" s="40"/>
    </row>
    <row r="10" s="2" customFormat="true" ht="32.25" customHeight="true" spans="1:6">
      <c r="A10" s="17">
        <v>6</v>
      </c>
      <c r="B10" s="18" t="s">
        <v>13</v>
      </c>
      <c r="C10" s="18">
        <v>165410</v>
      </c>
      <c r="D10" s="18">
        <v>165410</v>
      </c>
      <c r="E10" s="39">
        <f t="shared" si="0"/>
        <v>66164</v>
      </c>
      <c r="F10" s="40"/>
    </row>
    <row r="11" s="3" customFormat="true" ht="30" customHeight="true" spans="1:26">
      <c r="A11" s="17">
        <v>7</v>
      </c>
      <c r="B11" s="19" t="s">
        <v>14</v>
      </c>
      <c r="C11" s="22">
        <v>51250</v>
      </c>
      <c r="D11" s="22">
        <v>51250</v>
      </c>
      <c r="E11" s="39">
        <f t="shared" si="0"/>
        <v>20500</v>
      </c>
      <c r="F11" s="4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="3" customFormat="true" ht="30" customHeight="true" spans="1:26">
      <c r="A12" s="17">
        <v>8</v>
      </c>
      <c r="B12" s="23" t="s">
        <v>15</v>
      </c>
      <c r="C12" s="22">
        <v>45000</v>
      </c>
      <c r="D12" s="19">
        <v>45000</v>
      </c>
      <c r="E12" s="39">
        <f t="shared" si="0"/>
        <v>18000</v>
      </c>
      <c r="F12" s="4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="4" customFormat="true" ht="30" customHeight="true" spans="1:26">
      <c r="A13" s="17">
        <v>9</v>
      </c>
      <c r="B13" s="19" t="s">
        <v>16</v>
      </c>
      <c r="C13" s="24">
        <v>321730</v>
      </c>
      <c r="D13" s="19">
        <v>0</v>
      </c>
      <c r="E13" s="39">
        <f t="shared" si="0"/>
        <v>0</v>
      </c>
      <c r="F13" s="4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="4" customFormat="true" ht="30" customHeight="true" spans="1:26">
      <c r="A14" s="17">
        <v>10</v>
      </c>
      <c r="B14" s="18" t="s">
        <v>17</v>
      </c>
      <c r="C14" s="18">
        <v>27200</v>
      </c>
      <c r="D14" s="18">
        <v>27200</v>
      </c>
      <c r="E14" s="39">
        <f t="shared" si="0"/>
        <v>10880</v>
      </c>
      <c r="F14" s="4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0" customHeight="true" spans="1:26">
      <c r="A15" s="17">
        <v>11</v>
      </c>
      <c r="B15" s="19" t="s">
        <v>18</v>
      </c>
      <c r="C15" s="22">
        <v>196569</v>
      </c>
      <c r="D15" s="22">
        <v>190649</v>
      </c>
      <c r="E15" s="39">
        <f t="shared" si="0"/>
        <v>76259</v>
      </c>
      <c r="F15" s="4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0" customHeight="true" spans="1:26">
      <c r="A16" s="17">
        <v>12</v>
      </c>
      <c r="B16" s="23" t="s">
        <v>19</v>
      </c>
      <c r="C16" s="22">
        <v>155390</v>
      </c>
      <c r="D16" s="19">
        <v>155390</v>
      </c>
      <c r="E16" s="39">
        <f t="shared" si="0"/>
        <v>62156</v>
      </c>
      <c r="F16" s="4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" customHeight="true" spans="1:26">
      <c r="A17" s="17">
        <v>13</v>
      </c>
      <c r="B17" s="23" t="s">
        <v>20</v>
      </c>
      <c r="C17" s="22">
        <v>50000</v>
      </c>
      <c r="D17" s="19">
        <v>50000</v>
      </c>
      <c r="E17" s="39">
        <f t="shared" si="0"/>
        <v>20000</v>
      </c>
      <c r="F17" s="4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0" customHeight="true" spans="1:26">
      <c r="A18" s="17">
        <v>14</v>
      </c>
      <c r="B18" s="23" t="s">
        <v>21</v>
      </c>
      <c r="C18" s="22">
        <v>12615</v>
      </c>
      <c r="D18" s="19">
        <v>7200</v>
      </c>
      <c r="E18" s="39">
        <f t="shared" si="0"/>
        <v>2880</v>
      </c>
      <c r="F18" s="4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0" customHeight="true" spans="1:26">
      <c r="A19" s="17">
        <v>15</v>
      </c>
      <c r="B19" s="19" t="s">
        <v>22</v>
      </c>
      <c r="C19" s="22">
        <v>12000</v>
      </c>
      <c r="D19" s="19">
        <v>12000</v>
      </c>
      <c r="E19" s="39">
        <f t="shared" si="0"/>
        <v>4800</v>
      </c>
      <c r="F19" s="4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8.5" customHeight="true" spans="1:6">
      <c r="A20" s="17">
        <v>16</v>
      </c>
      <c r="B20" s="18" t="s">
        <v>23</v>
      </c>
      <c r="C20" s="25">
        <v>350631.25</v>
      </c>
      <c r="D20" s="20">
        <v>279609</v>
      </c>
      <c r="E20" s="39">
        <f t="shared" si="0"/>
        <v>111843</v>
      </c>
      <c r="F20" s="40"/>
    </row>
    <row r="21" ht="28.5" customHeight="true" spans="1:6">
      <c r="A21" s="17">
        <v>17</v>
      </c>
      <c r="B21" s="18" t="s">
        <v>24</v>
      </c>
      <c r="C21" s="18">
        <v>19040</v>
      </c>
      <c r="D21" s="18">
        <v>0</v>
      </c>
      <c r="E21" s="39">
        <f t="shared" si="0"/>
        <v>0</v>
      </c>
      <c r="F21" s="40"/>
    </row>
    <row r="22" ht="30" customHeight="true" spans="1:6">
      <c r="A22" s="17">
        <v>18</v>
      </c>
      <c r="B22" s="18" t="s">
        <v>25</v>
      </c>
      <c r="C22" s="18">
        <v>198800</v>
      </c>
      <c r="D22" s="18">
        <v>198800</v>
      </c>
      <c r="E22" s="39">
        <f t="shared" si="0"/>
        <v>79520</v>
      </c>
      <c r="F22" s="40"/>
    </row>
    <row r="23" ht="30" customHeight="true" spans="1:6">
      <c r="A23" s="17">
        <v>19</v>
      </c>
      <c r="B23" s="19" t="s">
        <v>26</v>
      </c>
      <c r="C23" s="22">
        <v>18000</v>
      </c>
      <c r="D23" s="19">
        <v>18000</v>
      </c>
      <c r="E23" s="39">
        <f t="shared" si="0"/>
        <v>7200</v>
      </c>
      <c r="F23" s="40"/>
    </row>
    <row r="24" ht="30" customHeight="true" spans="1:6">
      <c r="A24" s="17">
        <v>20</v>
      </c>
      <c r="B24" s="19" t="s">
        <v>27</v>
      </c>
      <c r="C24" s="20">
        <v>18000</v>
      </c>
      <c r="D24" s="19">
        <v>18000</v>
      </c>
      <c r="E24" s="39">
        <f t="shared" si="0"/>
        <v>7200</v>
      </c>
      <c r="F24" s="40"/>
    </row>
    <row r="25" ht="30" customHeight="true" spans="1:6">
      <c r="A25" s="17">
        <v>21</v>
      </c>
      <c r="B25" s="19" t="s">
        <v>28</v>
      </c>
      <c r="C25" s="22">
        <v>343230</v>
      </c>
      <c r="D25" s="22">
        <v>60120</v>
      </c>
      <c r="E25" s="39">
        <f t="shared" si="0"/>
        <v>24048</v>
      </c>
      <c r="F25" s="40"/>
    </row>
    <row r="26" ht="30" customHeight="true" spans="1:6">
      <c r="A26" s="17">
        <v>22</v>
      </c>
      <c r="B26" s="26" t="s">
        <v>29</v>
      </c>
      <c r="C26" s="26">
        <v>20515</v>
      </c>
      <c r="D26" s="26">
        <v>20515</v>
      </c>
      <c r="E26" s="39">
        <f t="shared" si="0"/>
        <v>8206</v>
      </c>
      <c r="F26" s="40"/>
    </row>
    <row r="27" ht="30" customHeight="true" spans="1:6">
      <c r="A27" s="17">
        <v>23</v>
      </c>
      <c r="B27" s="27" t="s">
        <v>30</v>
      </c>
      <c r="C27" s="18">
        <v>14700</v>
      </c>
      <c r="D27" s="18">
        <v>14700</v>
      </c>
      <c r="E27" s="39">
        <f t="shared" si="0"/>
        <v>5880</v>
      </c>
      <c r="F27" s="40"/>
    </row>
    <row r="28" ht="30" customHeight="true" spans="1:6">
      <c r="A28" s="17">
        <v>24</v>
      </c>
      <c r="B28" s="18" t="s">
        <v>31</v>
      </c>
      <c r="C28" s="18">
        <v>1500</v>
      </c>
      <c r="D28" s="18">
        <v>1500</v>
      </c>
      <c r="E28" s="39">
        <f t="shared" si="0"/>
        <v>600</v>
      </c>
      <c r="F28" s="40"/>
    </row>
    <row r="29" ht="30" customHeight="true" spans="1:6">
      <c r="A29" s="17">
        <v>25</v>
      </c>
      <c r="B29" s="18" t="s">
        <v>32</v>
      </c>
      <c r="C29" s="18">
        <v>40320</v>
      </c>
      <c r="D29" s="18">
        <v>2880</v>
      </c>
      <c r="E29" s="39">
        <f t="shared" si="0"/>
        <v>1152</v>
      </c>
      <c r="F29" s="40"/>
    </row>
    <row r="30" ht="30" customHeight="true" spans="1:6">
      <c r="A30" s="17">
        <v>26</v>
      </c>
      <c r="B30" s="19" t="s">
        <v>33</v>
      </c>
      <c r="C30" s="22">
        <v>11000</v>
      </c>
      <c r="D30" s="19">
        <v>10000</v>
      </c>
      <c r="E30" s="39">
        <f t="shared" si="0"/>
        <v>4000</v>
      </c>
      <c r="F30" s="40"/>
    </row>
    <row r="31" ht="30" customHeight="true" spans="1:6">
      <c r="A31" s="17">
        <v>27</v>
      </c>
      <c r="B31" s="19" t="s">
        <v>34</v>
      </c>
      <c r="C31" s="22">
        <v>5550</v>
      </c>
      <c r="D31" s="19">
        <v>5550</v>
      </c>
      <c r="E31" s="39">
        <f t="shared" si="0"/>
        <v>2220</v>
      </c>
      <c r="F31" s="40"/>
    </row>
    <row r="32" ht="30" customHeight="true" spans="1:6">
      <c r="A32" s="17">
        <v>28</v>
      </c>
      <c r="B32" s="23" t="s">
        <v>35</v>
      </c>
      <c r="C32" s="22">
        <v>34665</v>
      </c>
      <c r="D32" s="19">
        <v>34665</v>
      </c>
      <c r="E32" s="39">
        <f t="shared" si="0"/>
        <v>13866</v>
      </c>
      <c r="F32" s="40"/>
    </row>
    <row r="33" ht="30" customHeight="true" spans="1:6">
      <c r="A33" s="17">
        <v>29</v>
      </c>
      <c r="B33" s="19" t="s">
        <v>36</v>
      </c>
      <c r="C33" s="24">
        <v>548400</v>
      </c>
      <c r="D33" s="19">
        <v>69600</v>
      </c>
      <c r="E33" s="39">
        <f t="shared" si="0"/>
        <v>27840</v>
      </c>
      <c r="F33" s="40"/>
    </row>
    <row r="34" ht="30" customHeight="true" spans="1:6">
      <c r="A34" s="17">
        <v>30</v>
      </c>
      <c r="B34" s="23" t="s">
        <v>37</v>
      </c>
      <c r="C34" s="26">
        <v>38800</v>
      </c>
      <c r="D34" s="26">
        <v>38800</v>
      </c>
      <c r="E34" s="39">
        <f t="shared" si="0"/>
        <v>15520</v>
      </c>
      <c r="F34" s="40"/>
    </row>
    <row r="35" ht="30" customHeight="true" spans="1:6">
      <c r="A35" s="17">
        <v>31</v>
      </c>
      <c r="B35" s="19" t="s">
        <v>38</v>
      </c>
      <c r="C35" s="22">
        <v>4400</v>
      </c>
      <c r="D35" s="19">
        <v>0</v>
      </c>
      <c r="E35" s="39">
        <f t="shared" si="0"/>
        <v>0</v>
      </c>
      <c r="F35" s="40"/>
    </row>
    <row r="36" ht="30" customHeight="true" spans="1:6">
      <c r="A36" s="17">
        <v>32</v>
      </c>
      <c r="B36" s="18" t="s">
        <v>39</v>
      </c>
      <c r="C36" s="18">
        <v>5600</v>
      </c>
      <c r="D36" s="18">
        <v>5600</v>
      </c>
      <c r="E36" s="39">
        <f t="shared" si="0"/>
        <v>2240</v>
      </c>
      <c r="F36" s="40"/>
    </row>
    <row r="37" ht="30" customHeight="true" spans="1:6">
      <c r="A37" s="17">
        <v>33</v>
      </c>
      <c r="B37" s="19" t="s">
        <v>40</v>
      </c>
      <c r="C37" s="22">
        <v>11200</v>
      </c>
      <c r="D37" s="19">
        <v>11200</v>
      </c>
      <c r="E37" s="39">
        <f t="shared" si="0"/>
        <v>4480</v>
      </c>
      <c r="F37" s="40"/>
    </row>
    <row r="38" ht="30" customHeight="true" spans="1:6">
      <c r="A38" s="17">
        <v>34</v>
      </c>
      <c r="B38" s="19" t="s">
        <v>41</v>
      </c>
      <c r="C38" s="22">
        <v>1598000</v>
      </c>
      <c r="D38" s="19">
        <v>1100000</v>
      </c>
      <c r="E38" s="39">
        <f t="shared" si="0"/>
        <v>440000</v>
      </c>
      <c r="F38" s="40"/>
    </row>
    <row r="39" ht="30" customHeight="true" spans="1:6">
      <c r="A39" s="17">
        <v>35</v>
      </c>
      <c r="B39" s="19" t="s">
        <v>42</v>
      </c>
      <c r="C39" s="20">
        <v>8200</v>
      </c>
      <c r="D39" s="19">
        <v>2400</v>
      </c>
      <c r="E39" s="39">
        <f t="shared" si="0"/>
        <v>960</v>
      </c>
      <c r="F39" s="40"/>
    </row>
    <row r="40" ht="30" customHeight="true" spans="1:6">
      <c r="A40" s="17">
        <v>36</v>
      </c>
      <c r="B40" s="19" t="s">
        <v>43</v>
      </c>
      <c r="C40" s="20">
        <v>8500</v>
      </c>
      <c r="D40" s="19">
        <v>8500</v>
      </c>
      <c r="E40" s="39">
        <f t="shared" si="0"/>
        <v>3400</v>
      </c>
      <c r="F40" s="40"/>
    </row>
    <row r="41" ht="30" customHeight="true" spans="1:6">
      <c r="A41" s="17">
        <v>37</v>
      </c>
      <c r="B41" s="18" t="s">
        <v>44</v>
      </c>
      <c r="C41" s="22">
        <v>11246</v>
      </c>
      <c r="D41" s="22">
        <v>11246</v>
      </c>
      <c r="E41" s="39">
        <f t="shared" si="0"/>
        <v>4498</v>
      </c>
      <c r="F41" s="40"/>
    </row>
    <row r="42" ht="30" customHeight="true" spans="1:6">
      <c r="A42" s="17">
        <v>38</v>
      </c>
      <c r="B42" s="18" t="s">
        <v>45</v>
      </c>
      <c r="C42" s="22">
        <v>352294</v>
      </c>
      <c r="D42" s="22">
        <v>352294</v>
      </c>
      <c r="E42" s="39">
        <f t="shared" si="0"/>
        <v>140917</v>
      </c>
      <c r="F42" s="40"/>
    </row>
    <row r="43" ht="27" customHeight="true" spans="1:6">
      <c r="A43" s="28" t="s">
        <v>46</v>
      </c>
      <c r="B43" s="29" t="s">
        <v>47</v>
      </c>
      <c r="C43" s="30">
        <f>SUM(C5:C42)</f>
        <v>5097845.25</v>
      </c>
      <c r="D43" s="30">
        <f>SUM(D5:D42)</f>
        <v>3332118</v>
      </c>
      <c r="E43" s="30">
        <f>SUM(E5:E42)</f>
        <v>1332845</v>
      </c>
      <c r="F43" s="41"/>
    </row>
    <row r="44" ht="21" customHeight="true" spans="1:5">
      <c r="A44" s="31" t="s">
        <v>48</v>
      </c>
      <c r="B44" s="32"/>
      <c r="C44" s="32"/>
      <c r="D44" s="32"/>
      <c r="E44" s="32"/>
    </row>
    <row r="58" spans="2:5">
      <c r="B58" s="9"/>
      <c r="C58" s="9"/>
      <c r="D58" s="9"/>
      <c r="E58" s="9"/>
    </row>
    <row r="59" spans="2:5">
      <c r="B59" s="9"/>
      <c r="C59" s="9"/>
      <c r="D59" s="9"/>
      <c r="E59" s="9"/>
    </row>
    <row r="60" spans="2:5">
      <c r="B60" s="9"/>
      <c r="C60" s="9"/>
      <c r="D60" s="9"/>
      <c r="E60" s="9"/>
    </row>
    <row r="61" spans="2:5">
      <c r="B61" s="9"/>
      <c r="C61" s="9"/>
      <c r="D61" s="9"/>
      <c r="E61" s="9"/>
    </row>
    <row r="62" spans="2:5">
      <c r="B62" s="9"/>
      <c r="C62" s="9"/>
      <c r="D62" s="9"/>
      <c r="E62" s="9"/>
    </row>
    <row r="63" spans="2:5">
      <c r="B63" s="9"/>
      <c r="C63" s="9"/>
      <c r="D63" s="9"/>
      <c r="E63" s="9"/>
    </row>
    <row r="64" spans="2:5">
      <c r="B64" s="9"/>
      <c r="C64" s="9"/>
      <c r="D64" s="9"/>
      <c r="E64" s="9"/>
    </row>
    <row r="65" spans="2:5">
      <c r="B65" s="9"/>
      <c r="C65" s="9"/>
      <c r="D65" s="9"/>
      <c r="E65" s="9"/>
    </row>
    <row r="66" spans="2:5">
      <c r="B66" s="9"/>
      <c r="C66" s="9"/>
      <c r="D66" s="9"/>
      <c r="E66" s="9"/>
    </row>
    <row r="67" spans="2:5">
      <c r="B67" s="9"/>
      <c r="C67" s="9"/>
      <c r="D67" s="9"/>
      <c r="E67" s="9"/>
    </row>
    <row r="68" spans="2:5">
      <c r="B68" s="9"/>
      <c r="C68" s="9"/>
      <c r="D68" s="9"/>
      <c r="E68" s="9"/>
    </row>
    <row r="69" spans="2:5">
      <c r="B69" s="9"/>
      <c r="C69" s="9"/>
      <c r="D69" s="9"/>
      <c r="E69" s="9"/>
    </row>
    <row r="70" spans="2:5">
      <c r="B70" s="9"/>
      <c r="C70" s="9"/>
      <c r="D70" s="9"/>
      <c r="E70" s="9"/>
    </row>
    <row r="71" spans="2:5">
      <c r="B71" s="9"/>
      <c r="C71" s="9"/>
      <c r="D71" s="9"/>
      <c r="E71" s="9"/>
    </row>
    <row r="72" spans="2:5">
      <c r="B72" s="9"/>
      <c r="C72" s="9"/>
      <c r="D72" s="9"/>
      <c r="E72" s="9"/>
    </row>
    <row r="73" spans="2:5">
      <c r="B73" s="9"/>
      <c r="C73" s="9"/>
      <c r="D73" s="9"/>
      <c r="E73" s="9"/>
    </row>
    <row r="74" spans="2:5">
      <c r="B74" s="9"/>
      <c r="C74" s="9"/>
      <c r="D74" s="9"/>
      <c r="E74" s="9"/>
    </row>
    <row r="75" spans="2:5">
      <c r="B75" s="9"/>
      <c r="C75" s="9"/>
      <c r="D75" s="9"/>
      <c r="E75" s="9"/>
    </row>
    <row r="76" spans="2:5">
      <c r="B76" s="9"/>
      <c r="C76" s="9"/>
      <c r="D76" s="9"/>
      <c r="E76" s="9"/>
    </row>
    <row r="77" spans="2:5">
      <c r="B77" s="9"/>
      <c r="C77" s="9"/>
      <c r="D77" s="9"/>
      <c r="E77" s="9"/>
    </row>
    <row r="78" spans="2:5">
      <c r="B78" s="9"/>
      <c r="C78" s="9"/>
      <c r="D78" s="9"/>
      <c r="E78" s="9"/>
    </row>
    <row r="79" spans="2:5">
      <c r="B79" s="9"/>
      <c r="C79" s="9"/>
      <c r="D79" s="9"/>
      <c r="E79" s="9"/>
    </row>
    <row r="80" spans="2:5">
      <c r="B80" s="9"/>
      <c r="C80" s="9"/>
      <c r="D80" s="9"/>
      <c r="E80" s="9"/>
    </row>
    <row r="81" spans="2:5">
      <c r="B81" s="9"/>
      <c r="C81" s="9"/>
      <c r="D81" s="9"/>
      <c r="E81" s="9"/>
    </row>
    <row r="82" spans="2:5">
      <c r="B82" s="9"/>
      <c r="C82" s="9"/>
      <c r="D82" s="9"/>
      <c r="E82" s="9"/>
    </row>
    <row r="83" spans="2:5">
      <c r="B83" s="9"/>
      <c r="C83" s="9"/>
      <c r="D83" s="9"/>
      <c r="E83" s="9"/>
    </row>
    <row r="84" spans="2:5">
      <c r="B84" s="9"/>
      <c r="C84" s="9"/>
      <c r="D84" s="9"/>
      <c r="E84" s="9"/>
    </row>
    <row r="85" spans="2:5">
      <c r="B85" s="9"/>
      <c r="C85" s="9"/>
      <c r="D85" s="9"/>
      <c r="E85" s="9"/>
    </row>
    <row r="86" spans="2:5">
      <c r="B86" s="9"/>
      <c r="C86" s="9"/>
      <c r="D86" s="9"/>
      <c r="E86" s="9"/>
    </row>
    <row r="87" spans="2:5">
      <c r="B87" s="9"/>
      <c r="C87" s="9"/>
      <c r="D87" s="9"/>
      <c r="E87" s="9"/>
    </row>
    <row r="88" spans="2:5">
      <c r="B88" s="9"/>
      <c r="C88" s="9"/>
      <c r="D88" s="9"/>
      <c r="E88" s="9"/>
    </row>
    <row r="89" spans="2:5">
      <c r="B89" s="9"/>
      <c r="C89" s="9"/>
      <c r="D89" s="9"/>
      <c r="E89" s="9"/>
    </row>
    <row r="90" spans="2:5">
      <c r="B90" s="9"/>
      <c r="C90" s="9"/>
      <c r="D90" s="9"/>
      <c r="E90" s="9"/>
    </row>
    <row r="91" spans="2:5">
      <c r="B91" s="9"/>
      <c r="C91" s="9"/>
      <c r="D91" s="9"/>
      <c r="E91" s="9"/>
    </row>
    <row r="92" spans="2:5">
      <c r="B92" s="9"/>
      <c r="C92" s="9"/>
      <c r="D92" s="9"/>
      <c r="E92" s="9"/>
    </row>
    <row r="93" spans="2:5">
      <c r="B93" s="9"/>
      <c r="C93" s="9"/>
      <c r="D93" s="9"/>
      <c r="E93" s="9"/>
    </row>
    <row r="94" spans="2:5">
      <c r="B94" s="9"/>
      <c r="C94" s="9"/>
      <c r="D94" s="9"/>
      <c r="E94" s="9"/>
    </row>
    <row r="95" spans="2:5">
      <c r="B95" s="9"/>
      <c r="C95" s="9"/>
      <c r="D95" s="9"/>
      <c r="E95" s="9"/>
    </row>
    <row r="96" spans="2:5">
      <c r="B96" s="9"/>
      <c r="C96" s="9"/>
      <c r="D96" s="9"/>
      <c r="E96" s="9"/>
    </row>
    <row r="97" spans="2:5">
      <c r="B97" s="9"/>
      <c r="C97" s="9"/>
      <c r="D97" s="9"/>
      <c r="E97" s="9"/>
    </row>
    <row r="98" spans="2:5">
      <c r="B98" s="9"/>
      <c r="C98" s="9"/>
      <c r="D98" s="9"/>
      <c r="E98" s="9"/>
    </row>
  </sheetData>
  <mergeCells count="3">
    <mergeCell ref="A2:E2"/>
    <mergeCell ref="A3:E3"/>
    <mergeCell ref="A44:E44"/>
  </mergeCells>
  <conditionalFormatting sqref="B6">
    <cfRule type="duplicateValues" dxfId="0" priority="2"/>
  </conditionalFormatting>
  <conditionalFormatting sqref="B36">
    <cfRule type="duplicateValues" dxfId="0" priority="1"/>
  </conditionalFormatting>
  <conditionalFormatting sqref="B18 B8:B11 B5 B16">
    <cfRule type="duplicateValues" dxfId="0" priority="6"/>
  </conditionalFormatting>
  <conditionalFormatting sqref="B30:B35 B17 B7">
    <cfRule type="duplicateValues" dxfId="0" priority="4"/>
  </conditionalFormatting>
  <conditionalFormatting sqref="B21:B29 B19 B12:B15">
    <cfRule type="duplicateValues" dxfId="0" priority="5"/>
  </conditionalFormatting>
  <conditionalFormatting sqref="B37:B42 B20">
    <cfRule type="duplicateValues" dxfId="0" priority="3"/>
  </conditionalFormatting>
  <printOptions horizontalCentered="true"/>
  <pageMargins left="0.25" right="0.25" top="0.629166666666667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田威</dc:creator>
  <cp:lastModifiedBy>greatwall</cp:lastModifiedBy>
  <dcterms:created xsi:type="dcterms:W3CDTF">2023-07-27T06:45:00Z</dcterms:created>
  <dcterms:modified xsi:type="dcterms:W3CDTF">2024-02-26T09:55:43Z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596CF990BBC64E6CA6DF87CF7F7FBB89_11</vt:lpwstr>
  </property>
  <property fmtid="{D5CDD505-2E9C-101B-9397-08002B2CF9AE}" pid="3" name="KSOProductBuildVer">
    <vt:lpwstr>2052-11.8.2.10125</vt:lpwstr>
  </property>
</Properties>
</file>