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3-1.企业使用后补助 (2)" sheetId="1" r:id="rId1"/>
  </sheets>
  <definedNames>
    <definedName name="_xlnm._FilterDatabase" localSheetId="0" hidden="1">'附件3-1.企业使用后补助 (2)'!$A$1:$E$44</definedName>
  </definedNames>
  <calcPr calcId="144525"/>
</workbook>
</file>

<file path=xl/sharedStrings.xml><?xml version="1.0" encoding="utf-8"?>
<sst xmlns="http://schemas.openxmlformats.org/spreadsheetml/2006/main" count="50" uniqueCount="50">
  <si>
    <t>2025年科技条件平台大型仪器协作共用方向使用后补助安排表</t>
  </si>
  <si>
    <t>金额单位（元）</t>
  </si>
  <si>
    <t>序号</t>
  </si>
  <si>
    <r>
      <rPr>
        <b/>
        <sz val="12"/>
        <rFont val="宋体"/>
        <charset val="134"/>
      </rPr>
      <t>单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位</t>
    </r>
  </si>
  <si>
    <t>申报累计金额</t>
  </si>
  <si>
    <t>核定申报金额</t>
  </si>
  <si>
    <r>
      <t>发放金额</t>
    </r>
    <r>
      <rPr>
        <b/>
        <sz val="12"/>
        <rFont val="Times New Roman"/>
        <charset val="134"/>
      </rPr>
      <t xml:space="preserve">           </t>
    </r>
    <r>
      <rPr>
        <b/>
        <sz val="12"/>
        <rFont val="宋体"/>
        <charset val="134"/>
      </rPr>
      <t>（按核定申报金额的</t>
    </r>
    <r>
      <rPr>
        <b/>
        <sz val="12"/>
        <rFont val="Times New Roman"/>
        <charset val="134"/>
      </rPr>
      <t>40%</t>
    </r>
    <r>
      <rPr>
        <b/>
        <sz val="12"/>
        <rFont val="宋体"/>
        <charset val="134"/>
      </rPr>
      <t>计算）</t>
    </r>
  </si>
  <si>
    <t>海南省农业科学院蔬菜研究所</t>
  </si>
  <si>
    <t>三亚市热带农业科学研究院</t>
  </si>
  <si>
    <t>中国热带农业科学院环境与植物保护研究所</t>
  </si>
  <si>
    <t>中国热带农业科学院热带生物技术研究所</t>
  </si>
  <si>
    <t>中国热带农业科学院热带作物品种资源研究所</t>
  </si>
  <si>
    <t>中国热带农业科学院香料饮料研究所</t>
  </si>
  <si>
    <t>中国热带农业科学院分析测试中心</t>
  </si>
  <si>
    <t>中国热带农业科学院橡胶研究所</t>
  </si>
  <si>
    <t>中国热带农业科学院椰子研究所</t>
  </si>
  <si>
    <t>海南省海洋与渔业科学院</t>
  </si>
  <si>
    <t>海南省林业科学研究院（海南省红树林研究院）</t>
  </si>
  <si>
    <t>海南凯琦勘测设计咨询有限公司</t>
  </si>
  <si>
    <t>海南蓝泰邦生物技术有限公司</t>
  </si>
  <si>
    <t>海南鹿角生物科技有限公司</t>
  </si>
  <si>
    <t>海南食为天肉制品加工有限公司</t>
  </si>
  <si>
    <t>海南天然橡胶产业集团股份有限公司</t>
  </si>
  <si>
    <t>海南希源生态农业股份有限公司</t>
  </si>
  <si>
    <t>海南顶香生态农业有限公司</t>
  </si>
  <si>
    <t>海南国源土地矿产勘测规划设计院有限公司</t>
  </si>
  <si>
    <t>海南海壹水产种苗有限公司</t>
  </si>
  <si>
    <t>海南禄泰海洋生物科技有限公司</t>
  </si>
  <si>
    <t>海南明光源规划咨询有限公司</t>
  </si>
  <si>
    <t>海南通用康力制药有限公司</t>
  </si>
  <si>
    <t>海南通用三洋药业有限公司</t>
  </si>
  <si>
    <t>海南威华生态环境修复有限公司</t>
  </si>
  <si>
    <t>海南物丰实业有限公司</t>
  </si>
  <si>
    <t>海南新容成水产贸易有限公司</t>
  </si>
  <si>
    <t>海南椰岛酒业发展有限公司</t>
  </si>
  <si>
    <t>海南智渔可持续科技发展研究中心</t>
  </si>
  <si>
    <t>通威（海南）水产食品有限公司</t>
  </si>
  <si>
    <t>海南海灵化学制药有限公司</t>
  </si>
  <si>
    <t>海南新合赛制药有限公司</t>
  </si>
  <si>
    <t>海南海控特玻科技有限公司</t>
  </si>
  <si>
    <t>海南航空食品有限公司</t>
  </si>
  <si>
    <t>定安青松蛋鸡场有限公司</t>
  </si>
  <si>
    <t>海南宝路水产科技有限公司</t>
  </si>
  <si>
    <t>海南宝路水产科技有限公司临高分公司</t>
  </si>
  <si>
    <t>海南康冠生物科技有限公司</t>
  </si>
  <si>
    <t>海南琼中美味生态农业有限公司</t>
  </si>
  <si>
    <t>定安县自来水公司</t>
  </si>
  <si>
    <t>海南特谱农业科技有限公司</t>
  </si>
  <si>
    <t>合计</t>
  </si>
  <si>
    <r>
      <rPr>
        <b/>
        <sz val="12"/>
        <rFont val="Times New Roman"/>
        <charset val="134"/>
      </rPr>
      <t>41</t>
    </r>
    <r>
      <rPr>
        <b/>
        <sz val="12"/>
        <rFont val="宋体"/>
        <charset val="134"/>
      </rPr>
      <t>家</t>
    </r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</si>
</sst>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indexed="8"/>
      <name val="宋体"/>
      <charset val="134"/>
    </font>
    <font>
      <b/>
      <sz val="11"/>
      <name val="Times New Roman"/>
      <charset val="134"/>
    </font>
    <font>
      <b/>
      <sz val="12"/>
      <color indexed="17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indexed="8"/>
      <name val="Times New Roman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27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29" fillId="28" borderId="7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31" fillId="32" borderId="7" applyNumberFormat="false" applyAlignment="false" applyProtection="false">
      <alignment vertical="center"/>
    </xf>
    <xf numFmtId="0" fontId="32" fillId="28" borderId="8" applyNumberFormat="false" applyAlignment="false" applyProtection="false">
      <alignment vertical="center"/>
    </xf>
    <xf numFmtId="0" fontId="33" fillId="33" borderId="9" applyNumberFormat="false" applyAlignment="false" applyProtection="false">
      <alignment vertical="center"/>
    </xf>
    <xf numFmtId="0" fontId="28" fillId="0" borderId="6" applyNumberFormat="false" applyFill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2" fillId="10" borderId="2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/>
    <xf numFmtId="0" fontId="3" fillId="2" borderId="0" xfId="0" applyFont="true" applyFill="true" applyAlignment="true"/>
    <xf numFmtId="0" fontId="2" fillId="2" borderId="0" xfId="0" applyFont="true" applyFill="true" applyAlignment="true"/>
    <xf numFmtId="0" fontId="4" fillId="0" borderId="0" xfId="0" applyFont="true" applyAlignment="true">
      <alignment horizont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NumberFormat="true" applyFont="true" applyAlignment="true"/>
    <xf numFmtId="177" fontId="3" fillId="0" borderId="0" xfId="0" applyNumberFormat="true" applyFont="true" applyAlignment="true"/>
    <xf numFmtId="0" fontId="3" fillId="0" borderId="0" xfId="0" applyFont="true" applyAlignment="true"/>
    <xf numFmtId="0" fontId="5" fillId="0" borderId="0" xfId="0" applyFont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6" fillId="2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177" fontId="6" fillId="2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Alignment="true"/>
    <xf numFmtId="177" fontId="14" fillId="2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6"/>
  <sheetViews>
    <sheetView tabSelected="1" workbookViewId="0">
      <selection activeCell="F4" sqref="F4"/>
    </sheetView>
  </sheetViews>
  <sheetFormatPr defaultColWidth="9" defaultRowHeight="15"/>
  <cols>
    <col min="1" max="1" width="9" style="5"/>
    <col min="2" max="2" width="40.8833333333333" style="6" customWidth="true"/>
    <col min="3" max="3" width="14.5083333333333" style="7" customWidth="true"/>
    <col min="4" max="4" width="24.7583333333333" style="7" customWidth="true"/>
    <col min="5" max="5" width="17.7583333333333" style="8" customWidth="true"/>
    <col min="6" max="231" width="9" style="9"/>
    <col min="232" max="232" width="18.6333333333333" style="9" customWidth="true"/>
    <col min="233" max="233" width="43.2583333333333" style="9" customWidth="true"/>
    <col min="234" max="235" width="16.7583333333333" style="9" customWidth="true"/>
    <col min="236" max="236" width="24.6333333333333" style="9" customWidth="true"/>
    <col min="237" max="237" width="37.1333333333333" style="9" customWidth="true"/>
    <col min="238" max="487" width="9" style="9"/>
    <col min="488" max="488" width="18.6333333333333" style="9" customWidth="true"/>
    <col min="489" max="489" width="43.2583333333333" style="9" customWidth="true"/>
    <col min="490" max="491" width="16.7583333333333" style="9" customWidth="true"/>
    <col min="492" max="492" width="24.6333333333333" style="9" customWidth="true"/>
    <col min="493" max="493" width="37.1333333333333" style="9" customWidth="true"/>
    <col min="494" max="743" width="9" style="9"/>
    <col min="744" max="744" width="18.6333333333333" style="9" customWidth="true"/>
    <col min="745" max="745" width="43.2583333333333" style="9" customWidth="true"/>
    <col min="746" max="747" width="16.7583333333333" style="9" customWidth="true"/>
    <col min="748" max="748" width="24.6333333333333" style="9" customWidth="true"/>
    <col min="749" max="749" width="37.1333333333333" style="9" customWidth="true"/>
    <col min="750" max="999" width="9" style="9"/>
    <col min="1000" max="1000" width="18.6333333333333" style="9" customWidth="true"/>
    <col min="1001" max="1001" width="43.2583333333333" style="9" customWidth="true"/>
    <col min="1002" max="1003" width="16.7583333333333" style="9" customWidth="true"/>
    <col min="1004" max="1004" width="24.6333333333333" style="9" customWidth="true"/>
    <col min="1005" max="1005" width="37.1333333333333" style="9" customWidth="true"/>
    <col min="1006" max="1255" width="9" style="9"/>
    <col min="1256" max="1256" width="18.6333333333333" style="9" customWidth="true"/>
    <col min="1257" max="1257" width="43.2583333333333" style="9" customWidth="true"/>
    <col min="1258" max="1259" width="16.7583333333333" style="9" customWidth="true"/>
    <col min="1260" max="1260" width="24.6333333333333" style="9" customWidth="true"/>
    <col min="1261" max="1261" width="37.1333333333333" style="9" customWidth="true"/>
    <col min="1262" max="1511" width="9" style="9"/>
    <col min="1512" max="1512" width="18.6333333333333" style="9" customWidth="true"/>
    <col min="1513" max="1513" width="43.2583333333333" style="9" customWidth="true"/>
    <col min="1514" max="1515" width="16.7583333333333" style="9" customWidth="true"/>
    <col min="1516" max="1516" width="24.6333333333333" style="9" customWidth="true"/>
    <col min="1517" max="1517" width="37.1333333333333" style="9" customWidth="true"/>
    <col min="1518" max="1767" width="9" style="9"/>
    <col min="1768" max="1768" width="18.6333333333333" style="9" customWidth="true"/>
    <col min="1769" max="1769" width="43.2583333333333" style="9" customWidth="true"/>
    <col min="1770" max="1771" width="16.7583333333333" style="9" customWidth="true"/>
    <col min="1772" max="1772" width="24.6333333333333" style="9" customWidth="true"/>
    <col min="1773" max="1773" width="37.1333333333333" style="9" customWidth="true"/>
    <col min="1774" max="2023" width="9" style="9"/>
    <col min="2024" max="2024" width="18.6333333333333" style="9" customWidth="true"/>
    <col min="2025" max="2025" width="43.2583333333333" style="9" customWidth="true"/>
    <col min="2026" max="2027" width="16.7583333333333" style="9" customWidth="true"/>
    <col min="2028" max="2028" width="24.6333333333333" style="9" customWidth="true"/>
    <col min="2029" max="2029" width="37.1333333333333" style="9" customWidth="true"/>
    <col min="2030" max="2279" width="9" style="9"/>
    <col min="2280" max="2280" width="18.6333333333333" style="9" customWidth="true"/>
    <col min="2281" max="2281" width="43.2583333333333" style="9" customWidth="true"/>
    <col min="2282" max="2283" width="16.7583333333333" style="9" customWidth="true"/>
    <col min="2284" max="2284" width="24.6333333333333" style="9" customWidth="true"/>
    <col min="2285" max="2285" width="37.1333333333333" style="9" customWidth="true"/>
    <col min="2286" max="2535" width="9" style="9"/>
    <col min="2536" max="2536" width="18.6333333333333" style="9" customWidth="true"/>
    <col min="2537" max="2537" width="43.2583333333333" style="9" customWidth="true"/>
    <col min="2538" max="2539" width="16.7583333333333" style="9" customWidth="true"/>
    <col min="2540" max="2540" width="24.6333333333333" style="9" customWidth="true"/>
    <col min="2541" max="2541" width="37.1333333333333" style="9" customWidth="true"/>
    <col min="2542" max="2791" width="9" style="9"/>
    <col min="2792" max="2792" width="18.6333333333333" style="9" customWidth="true"/>
    <col min="2793" max="2793" width="43.2583333333333" style="9" customWidth="true"/>
    <col min="2794" max="2795" width="16.7583333333333" style="9" customWidth="true"/>
    <col min="2796" max="2796" width="24.6333333333333" style="9" customWidth="true"/>
    <col min="2797" max="2797" width="37.1333333333333" style="9" customWidth="true"/>
    <col min="2798" max="3047" width="9" style="9"/>
    <col min="3048" max="3048" width="18.6333333333333" style="9" customWidth="true"/>
    <col min="3049" max="3049" width="43.2583333333333" style="9" customWidth="true"/>
    <col min="3050" max="3051" width="16.7583333333333" style="9" customWidth="true"/>
    <col min="3052" max="3052" width="24.6333333333333" style="9" customWidth="true"/>
    <col min="3053" max="3053" width="37.1333333333333" style="9" customWidth="true"/>
    <col min="3054" max="3303" width="9" style="9"/>
    <col min="3304" max="3304" width="18.6333333333333" style="9" customWidth="true"/>
    <col min="3305" max="3305" width="43.2583333333333" style="9" customWidth="true"/>
    <col min="3306" max="3307" width="16.7583333333333" style="9" customWidth="true"/>
    <col min="3308" max="3308" width="24.6333333333333" style="9" customWidth="true"/>
    <col min="3309" max="3309" width="37.1333333333333" style="9" customWidth="true"/>
    <col min="3310" max="3559" width="9" style="9"/>
    <col min="3560" max="3560" width="18.6333333333333" style="9" customWidth="true"/>
    <col min="3561" max="3561" width="43.2583333333333" style="9" customWidth="true"/>
    <col min="3562" max="3563" width="16.7583333333333" style="9" customWidth="true"/>
    <col min="3564" max="3564" width="24.6333333333333" style="9" customWidth="true"/>
    <col min="3565" max="3565" width="37.1333333333333" style="9" customWidth="true"/>
    <col min="3566" max="3815" width="9" style="9"/>
    <col min="3816" max="3816" width="18.6333333333333" style="9" customWidth="true"/>
    <col min="3817" max="3817" width="43.2583333333333" style="9" customWidth="true"/>
    <col min="3818" max="3819" width="16.7583333333333" style="9" customWidth="true"/>
    <col min="3820" max="3820" width="24.6333333333333" style="9" customWidth="true"/>
    <col min="3821" max="3821" width="37.1333333333333" style="9" customWidth="true"/>
    <col min="3822" max="4071" width="9" style="9"/>
    <col min="4072" max="4072" width="18.6333333333333" style="9" customWidth="true"/>
    <col min="4073" max="4073" width="43.2583333333333" style="9" customWidth="true"/>
    <col min="4074" max="4075" width="16.7583333333333" style="9" customWidth="true"/>
    <col min="4076" max="4076" width="24.6333333333333" style="9" customWidth="true"/>
    <col min="4077" max="4077" width="37.1333333333333" style="9" customWidth="true"/>
    <col min="4078" max="4327" width="9" style="9"/>
    <col min="4328" max="4328" width="18.6333333333333" style="9" customWidth="true"/>
    <col min="4329" max="4329" width="43.2583333333333" style="9" customWidth="true"/>
    <col min="4330" max="4331" width="16.7583333333333" style="9" customWidth="true"/>
    <col min="4332" max="4332" width="24.6333333333333" style="9" customWidth="true"/>
    <col min="4333" max="4333" width="37.1333333333333" style="9" customWidth="true"/>
    <col min="4334" max="4583" width="9" style="9"/>
    <col min="4584" max="4584" width="18.6333333333333" style="9" customWidth="true"/>
    <col min="4585" max="4585" width="43.2583333333333" style="9" customWidth="true"/>
    <col min="4586" max="4587" width="16.7583333333333" style="9" customWidth="true"/>
    <col min="4588" max="4588" width="24.6333333333333" style="9" customWidth="true"/>
    <col min="4589" max="4589" width="37.1333333333333" style="9" customWidth="true"/>
    <col min="4590" max="4839" width="9" style="9"/>
    <col min="4840" max="4840" width="18.6333333333333" style="9" customWidth="true"/>
    <col min="4841" max="4841" width="43.2583333333333" style="9" customWidth="true"/>
    <col min="4842" max="4843" width="16.7583333333333" style="9" customWidth="true"/>
    <col min="4844" max="4844" width="24.6333333333333" style="9" customWidth="true"/>
    <col min="4845" max="4845" width="37.1333333333333" style="9" customWidth="true"/>
    <col min="4846" max="5095" width="9" style="9"/>
    <col min="5096" max="5096" width="18.6333333333333" style="9" customWidth="true"/>
    <col min="5097" max="5097" width="43.2583333333333" style="9" customWidth="true"/>
    <col min="5098" max="5099" width="16.7583333333333" style="9" customWidth="true"/>
    <col min="5100" max="5100" width="24.6333333333333" style="9" customWidth="true"/>
    <col min="5101" max="5101" width="37.1333333333333" style="9" customWidth="true"/>
    <col min="5102" max="5351" width="9" style="9"/>
    <col min="5352" max="5352" width="18.6333333333333" style="9" customWidth="true"/>
    <col min="5353" max="5353" width="43.2583333333333" style="9" customWidth="true"/>
    <col min="5354" max="5355" width="16.7583333333333" style="9" customWidth="true"/>
    <col min="5356" max="5356" width="24.6333333333333" style="9" customWidth="true"/>
    <col min="5357" max="5357" width="37.1333333333333" style="9" customWidth="true"/>
    <col min="5358" max="5607" width="9" style="9"/>
    <col min="5608" max="5608" width="18.6333333333333" style="9" customWidth="true"/>
    <col min="5609" max="5609" width="43.2583333333333" style="9" customWidth="true"/>
    <col min="5610" max="5611" width="16.7583333333333" style="9" customWidth="true"/>
    <col min="5612" max="5612" width="24.6333333333333" style="9" customWidth="true"/>
    <col min="5613" max="5613" width="37.1333333333333" style="9" customWidth="true"/>
    <col min="5614" max="5863" width="9" style="9"/>
    <col min="5864" max="5864" width="18.6333333333333" style="9" customWidth="true"/>
    <col min="5865" max="5865" width="43.2583333333333" style="9" customWidth="true"/>
    <col min="5866" max="5867" width="16.7583333333333" style="9" customWidth="true"/>
    <col min="5868" max="5868" width="24.6333333333333" style="9" customWidth="true"/>
    <col min="5869" max="5869" width="37.1333333333333" style="9" customWidth="true"/>
    <col min="5870" max="6119" width="9" style="9"/>
    <col min="6120" max="6120" width="18.6333333333333" style="9" customWidth="true"/>
    <col min="6121" max="6121" width="43.2583333333333" style="9" customWidth="true"/>
    <col min="6122" max="6123" width="16.7583333333333" style="9" customWidth="true"/>
    <col min="6124" max="6124" width="24.6333333333333" style="9" customWidth="true"/>
    <col min="6125" max="6125" width="37.1333333333333" style="9" customWidth="true"/>
    <col min="6126" max="6375" width="9" style="9"/>
    <col min="6376" max="6376" width="18.6333333333333" style="9" customWidth="true"/>
    <col min="6377" max="6377" width="43.2583333333333" style="9" customWidth="true"/>
    <col min="6378" max="6379" width="16.7583333333333" style="9" customWidth="true"/>
    <col min="6380" max="6380" width="24.6333333333333" style="9" customWidth="true"/>
    <col min="6381" max="6381" width="37.1333333333333" style="9" customWidth="true"/>
    <col min="6382" max="6631" width="9" style="9"/>
    <col min="6632" max="6632" width="18.6333333333333" style="9" customWidth="true"/>
    <col min="6633" max="6633" width="43.2583333333333" style="9" customWidth="true"/>
    <col min="6634" max="6635" width="16.7583333333333" style="9" customWidth="true"/>
    <col min="6636" max="6636" width="24.6333333333333" style="9" customWidth="true"/>
    <col min="6637" max="6637" width="37.1333333333333" style="9" customWidth="true"/>
    <col min="6638" max="6887" width="9" style="9"/>
    <col min="6888" max="6888" width="18.6333333333333" style="9" customWidth="true"/>
    <col min="6889" max="6889" width="43.2583333333333" style="9" customWidth="true"/>
    <col min="6890" max="6891" width="16.7583333333333" style="9" customWidth="true"/>
    <col min="6892" max="6892" width="24.6333333333333" style="9" customWidth="true"/>
    <col min="6893" max="6893" width="37.1333333333333" style="9" customWidth="true"/>
    <col min="6894" max="7143" width="9" style="9"/>
    <col min="7144" max="7144" width="18.6333333333333" style="9" customWidth="true"/>
    <col min="7145" max="7145" width="43.2583333333333" style="9" customWidth="true"/>
    <col min="7146" max="7147" width="16.7583333333333" style="9" customWidth="true"/>
    <col min="7148" max="7148" width="24.6333333333333" style="9" customWidth="true"/>
    <col min="7149" max="7149" width="37.1333333333333" style="9" customWidth="true"/>
    <col min="7150" max="7399" width="9" style="9"/>
    <col min="7400" max="7400" width="18.6333333333333" style="9" customWidth="true"/>
    <col min="7401" max="7401" width="43.2583333333333" style="9" customWidth="true"/>
    <col min="7402" max="7403" width="16.7583333333333" style="9" customWidth="true"/>
    <col min="7404" max="7404" width="24.6333333333333" style="9" customWidth="true"/>
    <col min="7405" max="7405" width="37.1333333333333" style="9" customWidth="true"/>
    <col min="7406" max="7655" width="9" style="9"/>
    <col min="7656" max="7656" width="18.6333333333333" style="9" customWidth="true"/>
    <col min="7657" max="7657" width="43.2583333333333" style="9" customWidth="true"/>
    <col min="7658" max="7659" width="16.7583333333333" style="9" customWidth="true"/>
    <col min="7660" max="7660" width="24.6333333333333" style="9" customWidth="true"/>
    <col min="7661" max="7661" width="37.1333333333333" style="9" customWidth="true"/>
    <col min="7662" max="7911" width="9" style="9"/>
    <col min="7912" max="7912" width="18.6333333333333" style="9" customWidth="true"/>
    <col min="7913" max="7913" width="43.2583333333333" style="9" customWidth="true"/>
    <col min="7914" max="7915" width="16.7583333333333" style="9" customWidth="true"/>
    <col min="7916" max="7916" width="24.6333333333333" style="9" customWidth="true"/>
    <col min="7917" max="7917" width="37.1333333333333" style="9" customWidth="true"/>
    <col min="7918" max="8167" width="9" style="9"/>
    <col min="8168" max="8168" width="18.6333333333333" style="9" customWidth="true"/>
    <col min="8169" max="8169" width="43.2583333333333" style="9" customWidth="true"/>
    <col min="8170" max="8171" width="16.7583333333333" style="9" customWidth="true"/>
    <col min="8172" max="8172" width="24.6333333333333" style="9" customWidth="true"/>
    <col min="8173" max="8173" width="37.1333333333333" style="9" customWidth="true"/>
    <col min="8174" max="8423" width="9" style="9"/>
    <col min="8424" max="8424" width="18.6333333333333" style="9" customWidth="true"/>
    <col min="8425" max="8425" width="43.2583333333333" style="9" customWidth="true"/>
    <col min="8426" max="8427" width="16.7583333333333" style="9" customWidth="true"/>
    <col min="8428" max="8428" width="24.6333333333333" style="9" customWidth="true"/>
    <col min="8429" max="8429" width="37.1333333333333" style="9" customWidth="true"/>
    <col min="8430" max="8679" width="9" style="9"/>
    <col min="8680" max="8680" width="18.6333333333333" style="9" customWidth="true"/>
    <col min="8681" max="8681" width="43.2583333333333" style="9" customWidth="true"/>
    <col min="8682" max="8683" width="16.7583333333333" style="9" customWidth="true"/>
    <col min="8684" max="8684" width="24.6333333333333" style="9" customWidth="true"/>
    <col min="8685" max="8685" width="37.1333333333333" style="9" customWidth="true"/>
    <col min="8686" max="8935" width="9" style="9"/>
    <col min="8936" max="8936" width="18.6333333333333" style="9" customWidth="true"/>
    <col min="8937" max="8937" width="43.2583333333333" style="9" customWidth="true"/>
    <col min="8938" max="8939" width="16.7583333333333" style="9" customWidth="true"/>
    <col min="8940" max="8940" width="24.6333333333333" style="9" customWidth="true"/>
    <col min="8941" max="8941" width="37.1333333333333" style="9" customWidth="true"/>
    <col min="8942" max="9191" width="9" style="9"/>
    <col min="9192" max="9192" width="18.6333333333333" style="9" customWidth="true"/>
    <col min="9193" max="9193" width="43.2583333333333" style="9" customWidth="true"/>
    <col min="9194" max="9195" width="16.7583333333333" style="9" customWidth="true"/>
    <col min="9196" max="9196" width="24.6333333333333" style="9" customWidth="true"/>
    <col min="9197" max="9197" width="37.1333333333333" style="9" customWidth="true"/>
    <col min="9198" max="9447" width="9" style="9"/>
    <col min="9448" max="9448" width="18.6333333333333" style="9" customWidth="true"/>
    <col min="9449" max="9449" width="43.2583333333333" style="9" customWidth="true"/>
    <col min="9450" max="9451" width="16.7583333333333" style="9" customWidth="true"/>
    <col min="9452" max="9452" width="24.6333333333333" style="9" customWidth="true"/>
    <col min="9453" max="9453" width="37.1333333333333" style="9" customWidth="true"/>
    <col min="9454" max="9703" width="9" style="9"/>
    <col min="9704" max="9704" width="18.6333333333333" style="9" customWidth="true"/>
    <col min="9705" max="9705" width="43.2583333333333" style="9" customWidth="true"/>
    <col min="9706" max="9707" width="16.7583333333333" style="9" customWidth="true"/>
    <col min="9708" max="9708" width="24.6333333333333" style="9" customWidth="true"/>
    <col min="9709" max="9709" width="37.1333333333333" style="9" customWidth="true"/>
    <col min="9710" max="9959" width="9" style="9"/>
    <col min="9960" max="9960" width="18.6333333333333" style="9" customWidth="true"/>
    <col min="9961" max="9961" width="43.2583333333333" style="9" customWidth="true"/>
    <col min="9962" max="9963" width="16.7583333333333" style="9" customWidth="true"/>
    <col min="9964" max="9964" width="24.6333333333333" style="9" customWidth="true"/>
    <col min="9965" max="9965" width="37.1333333333333" style="9" customWidth="true"/>
    <col min="9966" max="10215" width="9" style="9"/>
    <col min="10216" max="10216" width="18.6333333333333" style="9" customWidth="true"/>
    <col min="10217" max="10217" width="43.2583333333333" style="9" customWidth="true"/>
    <col min="10218" max="10219" width="16.7583333333333" style="9" customWidth="true"/>
    <col min="10220" max="10220" width="24.6333333333333" style="9" customWidth="true"/>
    <col min="10221" max="10221" width="37.1333333333333" style="9" customWidth="true"/>
    <col min="10222" max="10471" width="9" style="9"/>
    <col min="10472" max="10472" width="18.6333333333333" style="9" customWidth="true"/>
    <col min="10473" max="10473" width="43.2583333333333" style="9" customWidth="true"/>
    <col min="10474" max="10475" width="16.7583333333333" style="9" customWidth="true"/>
    <col min="10476" max="10476" width="24.6333333333333" style="9" customWidth="true"/>
    <col min="10477" max="10477" width="37.1333333333333" style="9" customWidth="true"/>
    <col min="10478" max="10727" width="9" style="9"/>
    <col min="10728" max="10728" width="18.6333333333333" style="9" customWidth="true"/>
    <col min="10729" max="10729" width="43.2583333333333" style="9" customWidth="true"/>
    <col min="10730" max="10731" width="16.7583333333333" style="9" customWidth="true"/>
    <col min="10732" max="10732" width="24.6333333333333" style="9" customWidth="true"/>
    <col min="10733" max="10733" width="37.1333333333333" style="9" customWidth="true"/>
    <col min="10734" max="10983" width="9" style="9"/>
    <col min="10984" max="10984" width="18.6333333333333" style="9" customWidth="true"/>
    <col min="10985" max="10985" width="43.2583333333333" style="9" customWidth="true"/>
    <col min="10986" max="10987" width="16.7583333333333" style="9" customWidth="true"/>
    <col min="10988" max="10988" width="24.6333333333333" style="9" customWidth="true"/>
    <col min="10989" max="10989" width="37.1333333333333" style="9" customWidth="true"/>
    <col min="10990" max="11239" width="9" style="9"/>
    <col min="11240" max="11240" width="18.6333333333333" style="9" customWidth="true"/>
    <col min="11241" max="11241" width="43.2583333333333" style="9" customWidth="true"/>
    <col min="11242" max="11243" width="16.7583333333333" style="9" customWidth="true"/>
    <col min="11244" max="11244" width="24.6333333333333" style="9" customWidth="true"/>
    <col min="11245" max="11245" width="37.1333333333333" style="9" customWidth="true"/>
    <col min="11246" max="11495" width="9" style="9"/>
    <col min="11496" max="11496" width="18.6333333333333" style="9" customWidth="true"/>
    <col min="11497" max="11497" width="43.2583333333333" style="9" customWidth="true"/>
    <col min="11498" max="11499" width="16.7583333333333" style="9" customWidth="true"/>
    <col min="11500" max="11500" width="24.6333333333333" style="9" customWidth="true"/>
    <col min="11501" max="11501" width="37.1333333333333" style="9" customWidth="true"/>
    <col min="11502" max="11751" width="9" style="9"/>
    <col min="11752" max="11752" width="18.6333333333333" style="9" customWidth="true"/>
    <col min="11753" max="11753" width="43.2583333333333" style="9" customWidth="true"/>
    <col min="11754" max="11755" width="16.7583333333333" style="9" customWidth="true"/>
    <col min="11756" max="11756" width="24.6333333333333" style="9" customWidth="true"/>
    <col min="11757" max="11757" width="37.1333333333333" style="9" customWidth="true"/>
    <col min="11758" max="12007" width="9" style="9"/>
    <col min="12008" max="12008" width="18.6333333333333" style="9" customWidth="true"/>
    <col min="12009" max="12009" width="43.2583333333333" style="9" customWidth="true"/>
    <col min="12010" max="12011" width="16.7583333333333" style="9" customWidth="true"/>
    <col min="12012" max="12012" width="24.6333333333333" style="9" customWidth="true"/>
    <col min="12013" max="12013" width="37.1333333333333" style="9" customWidth="true"/>
    <col min="12014" max="12263" width="9" style="9"/>
    <col min="12264" max="12264" width="18.6333333333333" style="9" customWidth="true"/>
    <col min="12265" max="12265" width="43.2583333333333" style="9" customWidth="true"/>
    <col min="12266" max="12267" width="16.7583333333333" style="9" customWidth="true"/>
    <col min="12268" max="12268" width="24.6333333333333" style="9" customWidth="true"/>
    <col min="12269" max="12269" width="37.1333333333333" style="9" customWidth="true"/>
    <col min="12270" max="12519" width="9" style="9"/>
    <col min="12520" max="12520" width="18.6333333333333" style="9" customWidth="true"/>
    <col min="12521" max="12521" width="43.2583333333333" style="9" customWidth="true"/>
    <col min="12522" max="12523" width="16.7583333333333" style="9" customWidth="true"/>
    <col min="12524" max="12524" width="24.6333333333333" style="9" customWidth="true"/>
    <col min="12525" max="12525" width="37.1333333333333" style="9" customWidth="true"/>
    <col min="12526" max="12775" width="9" style="9"/>
    <col min="12776" max="12776" width="18.6333333333333" style="9" customWidth="true"/>
    <col min="12777" max="12777" width="43.2583333333333" style="9" customWidth="true"/>
    <col min="12778" max="12779" width="16.7583333333333" style="9" customWidth="true"/>
    <col min="12780" max="12780" width="24.6333333333333" style="9" customWidth="true"/>
    <col min="12781" max="12781" width="37.1333333333333" style="9" customWidth="true"/>
    <col min="12782" max="13031" width="9" style="9"/>
    <col min="13032" max="13032" width="18.6333333333333" style="9" customWidth="true"/>
    <col min="13033" max="13033" width="43.2583333333333" style="9" customWidth="true"/>
    <col min="13034" max="13035" width="16.7583333333333" style="9" customWidth="true"/>
    <col min="13036" max="13036" width="24.6333333333333" style="9" customWidth="true"/>
    <col min="13037" max="13037" width="37.1333333333333" style="9" customWidth="true"/>
    <col min="13038" max="13287" width="9" style="9"/>
    <col min="13288" max="13288" width="18.6333333333333" style="9" customWidth="true"/>
    <col min="13289" max="13289" width="43.2583333333333" style="9" customWidth="true"/>
    <col min="13290" max="13291" width="16.7583333333333" style="9" customWidth="true"/>
    <col min="13292" max="13292" width="24.6333333333333" style="9" customWidth="true"/>
    <col min="13293" max="13293" width="37.1333333333333" style="9" customWidth="true"/>
    <col min="13294" max="13543" width="9" style="9"/>
    <col min="13544" max="13544" width="18.6333333333333" style="9" customWidth="true"/>
    <col min="13545" max="13545" width="43.2583333333333" style="9" customWidth="true"/>
    <col min="13546" max="13547" width="16.7583333333333" style="9" customWidth="true"/>
    <col min="13548" max="13548" width="24.6333333333333" style="9" customWidth="true"/>
    <col min="13549" max="13549" width="37.1333333333333" style="9" customWidth="true"/>
    <col min="13550" max="13799" width="9" style="9"/>
    <col min="13800" max="13800" width="18.6333333333333" style="9" customWidth="true"/>
    <col min="13801" max="13801" width="43.2583333333333" style="9" customWidth="true"/>
    <col min="13802" max="13803" width="16.7583333333333" style="9" customWidth="true"/>
    <col min="13804" max="13804" width="24.6333333333333" style="9" customWidth="true"/>
    <col min="13805" max="13805" width="37.1333333333333" style="9" customWidth="true"/>
    <col min="13806" max="14055" width="9" style="9"/>
    <col min="14056" max="14056" width="18.6333333333333" style="9" customWidth="true"/>
    <col min="14057" max="14057" width="43.2583333333333" style="9" customWidth="true"/>
    <col min="14058" max="14059" width="16.7583333333333" style="9" customWidth="true"/>
    <col min="14060" max="14060" width="24.6333333333333" style="9" customWidth="true"/>
    <col min="14061" max="14061" width="37.1333333333333" style="9" customWidth="true"/>
    <col min="14062" max="14311" width="9" style="9"/>
    <col min="14312" max="14312" width="18.6333333333333" style="9" customWidth="true"/>
    <col min="14313" max="14313" width="43.2583333333333" style="9" customWidth="true"/>
    <col min="14314" max="14315" width="16.7583333333333" style="9" customWidth="true"/>
    <col min="14316" max="14316" width="24.6333333333333" style="9" customWidth="true"/>
    <col min="14317" max="14317" width="37.1333333333333" style="9" customWidth="true"/>
    <col min="14318" max="14567" width="9" style="9"/>
    <col min="14568" max="14568" width="18.6333333333333" style="9" customWidth="true"/>
    <col min="14569" max="14569" width="43.2583333333333" style="9" customWidth="true"/>
    <col min="14570" max="14571" width="16.7583333333333" style="9" customWidth="true"/>
    <col min="14572" max="14572" width="24.6333333333333" style="9" customWidth="true"/>
    <col min="14573" max="14573" width="37.1333333333333" style="9" customWidth="true"/>
    <col min="14574" max="14823" width="9" style="9"/>
    <col min="14824" max="14824" width="18.6333333333333" style="9" customWidth="true"/>
    <col min="14825" max="14825" width="43.2583333333333" style="9" customWidth="true"/>
    <col min="14826" max="14827" width="16.7583333333333" style="9" customWidth="true"/>
    <col min="14828" max="14828" width="24.6333333333333" style="9" customWidth="true"/>
    <col min="14829" max="14829" width="37.1333333333333" style="9" customWidth="true"/>
    <col min="14830" max="15079" width="9" style="9"/>
    <col min="15080" max="15080" width="18.6333333333333" style="9" customWidth="true"/>
    <col min="15081" max="15081" width="43.2583333333333" style="9" customWidth="true"/>
    <col min="15082" max="15083" width="16.7583333333333" style="9" customWidth="true"/>
    <col min="15084" max="15084" width="24.6333333333333" style="9" customWidth="true"/>
    <col min="15085" max="15085" width="37.1333333333333" style="9" customWidth="true"/>
    <col min="15086" max="15335" width="9" style="9"/>
    <col min="15336" max="15336" width="18.6333333333333" style="9" customWidth="true"/>
    <col min="15337" max="15337" width="43.2583333333333" style="9" customWidth="true"/>
    <col min="15338" max="15339" width="16.7583333333333" style="9" customWidth="true"/>
    <col min="15340" max="15340" width="24.6333333333333" style="9" customWidth="true"/>
    <col min="15341" max="15341" width="37.1333333333333" style="9" customWidth="true"/>
    <col min="15342" max="15591" width="9" style="9"/>
    <col min="15592" max="15592" width="18.6333333333333" style="9" customWidth="true"/>
    <col min="15593" max="15593" width="43.2583333333333" style="9" customWidth="true"/>
    <col min="15594" max="15595" width="16.7583333333333" style="9" customWidth="true"/>
    <col min="15596" max="15596" width="24.6333333333333" style="9" customWidth="true"/>
    <col min="15597" max="15597" width="37.1333333333333" style="9" customWidth="true"/>
    <col min="15598" max="15847" width="9" style="9"/>
    <col min="15848" max="15848" width="18.6333333333333" style="9" customWidth="true"/>
    <col min="15849" max="15849" width="43.2583333333333" style="9" customWidth="true"/>
    <col min="15850" max="15851" width="16.7583333333333" style="9" customWidth="true"/>
    <col min="15852" max="15852" width="24.6333333333333" style="9" customWidth="true"/>
    <col min="15853" max="15853" width="37.1333333333333" style="9" customWidth="true"/>
    <col min="15854" max="16103" width="9" style="9"/>
    <col min="16104" max="16104" width="18.6333333333333" style="9" customWidth="true"/>
    <col min="16105" max="16105" width="43.2583333333333" style="9" customWidth="true"/>
    <col min="16106" max="16107" width="16.7583333333333" style="9" customWidth="true"/>
    <col min="16108" max="16108" width="24.6333333333333" style="9" customWidth="true"/>
    <col min="16109" max="16109" width="37.1333333333333" style="9" customWidth="true"/>
    <col min="16110" max="16384" width="9" style="9"/>
  </cols>
  <sheetData>
    <row r="1" ht="27" customHeight="true" spans="1:5">
      <c r="A1" s="10" t="s">
        <v>0</v>
      </c>
      <c r="B1" s="10"/>
      <c r="C1" s="10"/>
      <c r="D1" s="10"/>
      <c r="E1" s="27" t="s">
        <v>1</v>
      </c>
    </row>
    <row r="2" s="1" customFormat="true" ht="43.5" customHeight="true" spans="1:24">
      <c r="A2" s="11" t="s">
        <v>2</v>
      </c>
      <c r="B2" s="12" t="s">
        <v>3</v>
      </c>
      <c r="C2" s="13" t="s">
        <v>4</v>
      </c>
      <c r="D2" s="13" t="s">
        <v>5</v>
      </c>
      <c r="E2" s="27" t="s">
        <v>6</v>
      </c>
      <c r="F2" s="2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="2" customFormat="true" ht="28.5" customHeight="true" spans="1:6">
      <c r="A3" s="14">
        <v>1</v>
      </c>
      <c r="B3" s="15" t="s">
        <v>7</v>
      </c>
      <c r="C3" s="16">
        <v>32720</v>
      </c>
      <c r="D3" s="17">
        <v>24000</v>
      </c>
      <c r="E3" s="29">
        <f>TRUNC(D3*0.4,0)</f>
        <v>9600</v>
      </c>
      <c r="F3" s="28"/>
    </row>
    <row r="4" s="2" customFormat="true" ht="28.5" customHeight="true" spans="1:6">
      <c r="A4" s="14">
        <v>2</v>
      </c>
      <c r="B4" s="15" t="s">
        <v>8</v>
      </c>
      <c r="C4" s="15">
        <v>135304</v>
      </c>
      <c r="D4" s="18">
        <v>125200</v>
      </c>
      <c r="E4" s="29">
        <f t="shared" ref="E4:E43" si="0">TRUNC(D4*0.4,0)</f>
        <v>50080</v>
      </c>
      <c r="F4" s="28"/>
    </row>
    <row r="5" s="2" customFormat="true" ht="28.5" customHeight="true" spans="1:6">
      <c r="A5" s="14">
        <v>3</v>
      </c>
      <c r="B5" s="15" t="s">
        <v>9</v>
      </c>
      <c r="C5" s="15">
        <v>121100</v>
      </c>
      <c r="D5" s="15">
        <v>97540</v>
      </c>
      <c r="E5" s="29">
        <f t="shared" si="0"/>
        <v>39016</v>
      </c>
      <c r="F5" s="28"/>
    </row>
    <row r="6" s="2" customFormat="true" ht="28.5" customHeight="true" spans="1:6">
      <c r="A6" s="14">
        <v>4</v>
      </c>
      <c r="B6" s="15" t="s">
        <v>10</v>
      </c>
      <c r="C6" s="15">
        <v>253702</v>
      </c>
      <c r="D6" s="18">
        <v>125412</v>
      </c>
      <c r="E6" s="29">
        <f t="shared" si="0"/>
        <v>50164</v>
      </c>
      <c r="F6" s="28"/>
    </row>
    <row r="7" s="2" customFormat="true" ht="28.5" customHeight="true" spans="1:5">
      <c r="A7" s="14">
        <v>5</v>
      </c>
      <c r="B7" s="15" t="s">
        <v>11</v>
      </c>
      <c r="C7" s="15">
        <v>154590</v>
      </c>
      <c r="D7" s="17">
        <v>118350</v>
      </c>
      <c r="E7" s="29">
        <f t="shared" si="0"/>
        <v>47340</v>
      </c>
    </row>
    <row r="8" s="2" customFormat="true" ht="32.25" customHeight="true" spans="1:5">
      <c r="A8" s="14">
        <v>6</v>
      </c>
      <c r="B8" s="15" t="s">
        <v>12</v>
      </c>
      <c r="C8" s="15">
        <v>64495</v>
      </c>
      <c r="D8" s="17">
        <v>19400</v>
      </c>
      <c r="E8" s="29">
        <f t="shared" si="0"/>
        <v>7760</v>
      </c>
    </row>
    <row r="9" s="3" customFormat="true" ht="30" customHeight="true" spans="1:25">
      <c r="A9" s="14">
        <v>7</v>
      </c>
      <c r="B9" s="17" t="s">
        <v>13</v>
      </c>
      <c r="C9" s="17">
        <v>36960</v>
      </c>
      <c r="D9" s="19">
        <v>36960</v>
      </c>
      <c r="E9" s="29">
        <f t="shared" si="0"/>
        <v>14784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="3" customFormat="true" ht="30" customHeight="true" spans="1:25">
      <c r="A10" s="14">
        <v>8</v>
      </c>
      <c r="B10" s="17" t="s">
        <v>14</v>
      </c>
      <c r="C10" s="17">
        <v>236600</v>
      </c>
      <c r="D10" s="18">
        <v>150000</v>
      </c>
      <c r="E10" s="29">
        <f t="shared" si="0"/>
        <v>60000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="4" customFormat="true" ht="30" customHeight="true" spans="1:25">
      <c r="A11" s="14">
        <v>9</v>
      </c>
      <c r="B11" s="17" t="s">
        <v>15</v>
      </c>
      <c r="C11" s="17">
        <v>12000</v>
      </c>
      <c r="D11" s="18">
        <v>0</v>
      </c>
      <c r="E11" s="29">
        <f t="shared" si="0"/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="4" customFormat="true" ht="30" customHeight="true" spans="1:25">
      <c r="A12" s="14">
        <v>10</v>
      </c>
      <c r="B12" s="18" t="s">
        <v>16</v>
      </c>
      <c r="C12" s="17">
        <v>23250</v>
      </c>
      <c r="D12" s="17">
        <v>2100</v>
      </c>
      <c r="E12" s="29">
        <f t="shared" si="0"/>
        <v>840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30" customHeight="true" spans="1:25">
      <c r="A13" s="14">
        <v>11</v>
      </c>
      <c r="B13" s="20" t="s">
        <v>17</v>
      </c>
      <c r="C13" s="19">
        <v>91450</v>
      </c>
      <c r="D13" s="19">
        <v>51720</v>
      </c>
      <c r="E13" s="29">
        <f t="shared" si="0"/>
        <v>20688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30" customHeight="true" spans="1:25">
      <c r="A14" s="14">
        <v>12</v>
      </c>
      <c r="B14" s="15" t="s">
        <v>18</v>
      </c>
      <c r="C14" s="16">
        <v>8700</v>
      </c>
      <c r="D14" s="18">
        <v>8700</v>
      </c>
      <c r="E14" s="29">
        <f t="shared" si="0"/>
        <v>3480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30" customHeight="true" spans="1:25">
      <c r="A15" s="14">
        <v>13</v>
      </c>
      <c r="B15" s="15" t="s">
        <v>19</v>
      </c>
      <c r="C15" s="16">
        <v>70840</v>
      </c>
      <c r="D15" s="18">
        <v>70840</v>
      </c>
      <c r="E15" s="29">
        <f t="shared" si="0"/>
        <v>28336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30" customHeight="true" spans="1:25">
      <c r="A16" s="14">
        <v>14</v>
      </c>
      <c r="B16" s="15" t="s">
        <v>20</v>
      </c>
      <c r="C16" s="16">
        <v>180000</v>
      </c>
      <c r="D16" s="18">
        <v>180000</v>
      </c>
      <c r="E16" s="29">
        <f t="shared" si="0"/>
        <v>72000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ht="30" customHeight="true" spans="1:25">
      <c r="A17" s="14">
        <v>15</v>
      </c>
      <c r="B17" s="15" t="s">
        <v>21</v>
      </c>
      <c r="C17" s="15">
        <v>250000</v>
      </c>
      <c r="D17" s="18">
        <v>0</v>
      </c>
      <c r="E17" s="29">
        <f t="shared" si="0"/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ht="28.5" customHeight="true" spans="1:5">
      <c r="A18" s="14">
        <v>16</v>
      </c>
      <c r="B18" s="15" t="s">
        <v>22</v>
      </c>
      <c r="C18" s="21">
        <v>88300</v>
      </c>
      <c r="D18" s="15">
        <v>86900</v>
      </c>
      <c r="E18" s="29">
        <f t="shared" si="0"/>
        <v>34760</v>
      </c>
    </row>
    <row r="19" ht="28.5" customHeight="true" spans="1:5">
      <c r="A19" s="14">
        <v>17</v>
      </c>
      <c r="B19" s="15" t="s">
        <v>23</v>
      </c>
      <c r="C19" s="15">
        <v>10000</v>
      </c>
      <c r="D19" s="17">
        <v>10000</v>
      </c>
      <c r="E19" s="29">
        <f t="shared" si="0"/>
        <v>4000</v>
      </c>
    </row>
    <row r="20" ht="30" customHeight="true" spans="1:5">
      <c r="A20" s="14">
        <v>18</v>
      </c>
      <c r="B20" s="20" t="s">
        <v>24</v>
      </c>
      <c r="C20" s="19">
        <v>1400</v>
      </c>
      <c r="D20" s="17">
        <v>1400</v>
      </c>
      <c r="E20" s="29">
        <f t="shared" si="0"/>
        <v>560</v>
      </c>
    </row>
    <row r="21" ht="30" customHeight="true" spans="1:5">
      <c r="A21" s="14">
        <v>19</v>
      </c>
      <c r="B21" s="18" t="s">
        <v>25</v>
      </c>
      <c r="C21" s="22">
        <v>12880</v>
      </c>
      <c r="D21" s="18">
        <v>12880</v>
      </c>
      <c r="E21" s="29">
        <f t="shared" si="0"/>
        <v>5152</v>
      </c>
    </row>
    <row r="22" ht="30" customHeight="true" spans="1:5">
      <c r="A22" s="14">
        <v>20</v>
      </c>
      <c r="B22" s="17" t="s">
        <v>26</v>
      </c>
      <c r="C22" s="17">
        <v>8790</v>
      </c>
      <c r="D22" s="18">
        <v>1600</v>
      </c>
      <c r="E22" s="29">
        <f t="shared" si="0"/>
        <v>640</v>
      </c>
    </row>
    <row r="23" ht="30" customHeight="true" spans="1:5">
      <c r="A23" s="14">
        <v>21</v>
      </c>
      <c r="B23" s="17" t="s">
        <v>27</v>
      </c>
      <c r="C23" s="17">
        <v>4050</v>
      </c>
      <c r="D23" s="19">
        <v>4050</v>
      </c>
      <c r="E23" s="29">
        <f t="shared" si="0"/>
        <v>1620</v>
      </c>
    </row>
    <row r="24" ht="30" customHeight="true" spans="1:5">
      <c r="A24" s="14">
        <v>22</v>
      </c>
      <c r="B24" s="17" t="s">
        <v>28</v>
      </c>
      <c r="C24" s="17">
        <v>7600</v>
      </c>
      <c r="D24" s="23">
        <v>7600</v>
      </c>
      <c r="E24" s="29">
        <f t="shared" si="0"/>
        <v>3040</v>
      </c>
    </row>
    <row r="25" ht="30" customHeight="true" spans="1:5">
      <c r="A25" s="14">
        <v>23</v>
      </c>
      <c r="B25" s="24" t="s">
        <v>29</v>
      </c>
      <c r="C25" s="17">
        <v>21200</v>
      </c>
      <c r="D25" s="17">
        <v>21200</v>
      </c>
      <c r="E25" s="29">
        <f t="shared" si="0"/>
        <v>8480</v>
      </c>
    </row>
    <row r="26" ht="30" customHeight="true" spans="1:5">
      <c r="A26" s="14">
        <v>24</v>
      </c>
      <c r="B26" s="17" t="s">
        <v>30</v>
      </c>
      <c r="C26" s="17">
        <v>18800</v>
      </c>
      <c r="D26" s="17">
        <v>17200</v>
      </c>
      <c r="E26" s="29">
        <f t="shared" si="0"/>
        <v>6880</v>
      </c>
    </row>
    <row r="27" ht="30" customHeight="true" spans="1:5">
      <c r="A27" s="14">
        <v>25</v>
      </c>
      <c r="B27" s="17" t="s">
        <v>31</v>
      </c>
      <c r="C27" s="17">
        <v>108000</v>
      </c>
      <c r="D27" s="17">
        <v>0</v>
      </c>
      <c r="E27" s="29">
        <f t="shared" si="0"/>
        <v>0</v>
      </c>
    </row>
    <row r="28" ht="30" customHeight="true" spans="1:5">
      <c r="A28" s="14">
        <v>26</v>
      </c>
      <c r="B28" s="17" t="s">
        <v>32</v>
      </c>
      <c r="C28" s="17">
        <v>8350</v>
      </c>
      <c r="D28" s="18">
        <v>8350</v>
      </c>
      <c r="E28" s="29">
        <f t="shared" si="0"/>
        <v>3340</v>
      </c>
    </row>
    <row r="29" ht="30" customHeight="true" spans="1:5">
      <c r="A29" s="14">
        <v>27</v>
      </c>
      <c r="B29" s="17" t="s">
        <v>33</v>
      </c>
      <c r="C29" s="17">
        <v>25920</v>
      </c>
      <c r="D29" s="18">
        <v>25920</v>
      </c>
      <c r="E29" s="29">
        <f t="shared" si="0"/>
        <v>10368</v>
      </c>
    </row>
    <row r="30" ht="30" customHeight="true" spans="1:5">
      <c r="A30" s="14">
        <v>28</v>
      </c>
      <c r="B30" s="17" t="s">
        <v>34</v>
      </c>
      <c r="C30" s="17">
        <v>14606</v>
      </c>
      <c r="D30" s="18">
        <v>14606</v>
      </c>
      <c r="E30" s="29">
        <f t="shared" si="0"/>
        <v>5842</v>
      </c>
    </row>
    <row r="31" ht="30" customHeight="true" spans="1:5">
      <c r="A31" s="14">
        <v>29</v>
      </c>
      <c r="B31" s="17" t="s">
        <v>35</v>
      </c>
      <c r="C31" s="17">
        <v>55300</v>
      </c>
      <c r="D31" s="18">
        <v>16400</v>
      </c>
      <c r="E31" s="29">
        <f t="shared" si="0"/>
        <v>6560</v>
      </c>
    </row>
    <row r="32" ht="30" customHeight="true" spans="1:5">
      <c r="A32" s="14">
        <v>30</v>
      </c>
      <c r="B32" s="17" t="s">
        <v>36</v>
      </c>
      <c r="C32" s="17">
        <v>88202</v>
      </c>
      <c r="D32" s="23">
        <v>76995</v>
      </c>
      <c r="E32" s="29">
        <f t="shared" si="0"/>
        <v>30798</v>
      </c>
    </row>
    <row r="33" ht="30" customHeight="true" spans="1:5">
      <c r="A33" s="14">
        <v>31</v>
      </c>
      <c r="B33" s="17" t="s">
        <v>37</v>
      </c>
      <c r="C33" s="25">
        <v>18000</v>
      </c>
      <c r="D33" s="18">
        <v>0</v>
      </c>
      <c r="E33" s="29">
        <f t="shared" si="0"/>
        <v>0</v>
      </c>
    </row>
    <row r="34" ht="30" customHeight="true" spans="1:5">
      <c r="A34" s="14">
        <v>32</v>
      </c>
      <c r="B34" s="17" t="s">
        <v>38</v>
      </c>
      <c r="C34" s="25">
        <v>10000</v>
      </c>
      <c r="D34" s="17">
        <v>0</v>
      </c>
      <c r="E34" s="29">
        <f t="shared" si="0"/>
        <v>0</v>
      </c>
    </row>
    <row r="35" ht="30" customHeight="true" spans="1:5">
      <c r="A35" s="14">
        <v>33</v>
      </c>
      <c r="B35" s="17" t="s">
        <v>39</v>
      </c>
      <c r="C35" s="25">
        <v>30500</v>
      </c>
      <c r="D35" s="18">
        <v>0</v>
      </c>
      <c r="E35" s="29">
        <f t="shared" si="0"/>
        <v>0</v>
      </c>
    </row>
    <row r="36" ht="30" customHeight="true" spans="1:5">
      <c r="A36" s="14">
        <v>34</v>
      </c>
      <c r="B36" s="17" t="s">
        <v>40</v>
      </c>
      <c r="C36" s="25">
        <v>10022</v>
      </c>
      <c r="D36" s="18">
        <v>10022</v>
      </c>
      <c r="E36" s="29">
        <f t="shared" si="0"/>
        <v>4008</v>
      </c>
    </row>
    <row r="37" ht="30" customHeight="true" spans="1:5">
      <c r="A37" s="14">
        <v>35</v>
      </c>
      <c r="B37" s="17" t="s">
        <v>41</v>
      </c>
      <c r="C37" s="25">
        <v>1400</v>
      </c>
      <c r="D37" s="18">
        <v>1400</v>
      </c>
      <c r="E37" s="29">
        <f t="shared" si="0"/>
        <v>560</v>
      </c>
    </row>
    <row r="38" ht="30" customHeight="true" spans="1:5">
      <c r="A38" s="14">
        <v>36</v>
      </c>
      <c r="B38" s="17" t="s">
        <v>42</v>
      </c>
      <c r="C38" s="25">
        <v>3600</v>
      </c>
      <c r="D38" s="18">
        <v>3600</v>
      </c>
      <c r="E38" s="29">
        <f t="shared" si="0"/>
        <v>1440</v>
      </c>
    </row>
    <row r="39" ht="30" customHeight="true" spans="1:5">
      <c r="A39" s="14">
        <v>37</v>
      </c>
      <c r="B39" s="17" t="s">
        <v>43</v>
      </c>
      <c r="C39" s="25">
        <v>7880</v>
      </c>
      <c r="D39" s="19">
        <v>0</v>
      </c>
      <c r="E39" s="29">
        <f t="shared" si="0"/>
        <v>0</v>
      </c>
    </row>
    <row r="40" ht="30" customHeight="true" spans="1:5">
      <c r="A40" s="14">
        <v>38</v>
      </c>
      <c r="B40" s="17" t="s">
        <v>44</v>
      </c>
      <c r="C40" s="25">
        <v>1744</v>
      </c>
      <c r="D40" s="19">
        <v>1744</v>
      </c>
      <c r="E40" s="29">
        <f t="shared" si="0"/>
        <v>697</v>
      </c>
    </row>
    <row r="41" ht="30" customHeight="true" spans="1:5">
      <c r="A41" s="14">
        <v>39</v>
      </c>
      <c r="B41" s="17" t="s">
        <v>45</v>
      </c>
      <c r="C41" s="25">
        <v>3800</v>
      </c>
      <c r="D41" s="25">
        <v>3800</v>
      </c>
      <c r="E41" s="29">
        <f t="shared" si="0"/>
        <v>1520</v>
      </c>
    </row>
    <row r="42" ht="30" customHeight="true" spans="1:5">
      <c r="A42" s="14">
        <v>40</v>
      </c>
      <c r="B42" s="17" t="s">
        <v>46</v>
      </c>
      <c r="C42" s="25">
        <v>164134</v>
      </c>
      <c r="D42" s="25">
        <v>15145</v>
      </c>
      <c r="E42" s="29">
        <f t="shared" si="0"/>
        <v>6058</v>
      </c>
    </row>
    <row r="43" ht="30" customHeight="true" spans="1:5">
      <c r="A43" s="14">
        <v>41</v>
      </c>
      <c r="B43" s="17" t="s">
        <v>47</v>
      </c>
      <c r="C43" s="25">
        <v>1100000</v>
      </c>
      <c r="D43" s="25">
        <v>550000</v>
      </c>
      <c r="E43" s="29">
        <f t="shared" si="0"/>
        <v>220000</v>
      </c>
    </row>
    <row r="44" ht="21" customHeight="true" spans="1:5">
      <c r="A44" s="26" t="s">
        <v>48</v>
      </c>
      <c r="B44" s="26" t="s">
        <v>49</v>
      </c>
      <c r="C44" s="26">
        <f>SUM(C3:C43)</f>
        <v>3496189</v>
      </c>
      <c r="D44" s="26">
        <f>SUM(D3:D43)</f>
        <v>1901034</v>
      </c>
      <c r="E44" s="26">
        <f>SUM(E3:E43)</f>
        <v>760411</v>
      </c>
    </row>
    <row r="56" spans="2:5">
      <c r="B56" s="9"/>
      <c r="C56" s="9"/>
      <c r="D56" s="9"/>
      <c r="E56" s="9"/>
    </row>
    <row r="57" spans="2:5">
      <c r="B57" s="9"/>
      <c r="C57" s="9"/>
      <c r="D57" s="9"/>
      <c r="E57" s="9"/>
    </row>
    <row r="58" spans="2:5">
      <c r="B58" s="9"/>
      <c r="C58" s="9"/>
      <c r="D58" s="9"/>
      <c r="E58" s="9"/>
    </row>
    <row r="59" spans="2:5">
      <c r="B59" s="9"/>
      <c r="C59" s="9"/>
      <c r="D59" s="9"/>
      <c r="E59" s="9"/>
    </row>
    <row r="60" spans="2:5">
      <c r="B60" s="9"/>
      <c r="C60" s="9"/>
      <c r="D60" s="9"/>
      <c r="E60" s="9"/>
    </row>
    <row r="61" spans="2:5">
      <c r="B61" s="9"/>
      <c r="C61" s="9"/>
      <c r="D61" s="9"/>
      <c r="E61" s="9"/>
    </row>
    <row r="62" spans="2:5">
      <c r="B62" s="9"/>
      <c r="C62" s="9"/>
      <c r="D62" s="9"/>
      <c r="E62" s="9"/>
    </row>
    <row r="63" spans="2:5">
      <c r="B63" s="9"/>
      <c r="C63" s="9"/>
      <c r="D63" s="9"/>
      <c r="E63" s="9"/>
    </row>
    <row r="64" spans="2:5">
      <c r="B64" s="9"/>
      <c r="C64" s="9"/>
      <c r="D64" s="9"/>
      <c r="E64" s="9"/>
    </row>
    <row r="65" spans="2:5">
      <c r="B65" s="9"/>
      <c r="C65" s="9"/>
      <c r="D65" s="9"/>
      <c r="E65" s="9"/>
    </row>
    <row r="66" spans="2:5">
      <c r="B66" s="9"/>
      <c r="C66" s="9"/>
      <c r="D66" s="9"/>
      <c r="E66" s="9"/>
    </row>
    <row r="67" spans="2:5">
      <c r="B67" s="9"/>
      <c r="C67" s="9"/>
      <c r="D67" s="9"/>
      <c r="E67" s="9"/>
    </row>
    <row r="68" spans="2:5">
      <c r="B68" s="9"/>
      <c r="C68" s="9"/>
      <c r="D68" s="9"/>
      <c r="E68" s="9"/>
    </row>
    <row r="69" spans="2:5">
      <c r="B69" s="9"/>
      <c r="C69" s="9"/>
      <c r="D69" s="9"/>
      <c r="E69" s="9"/>
    </row>
    <row r="70" spans="2:5">
      <c r="B70" s="9"/>
      <c r="C70" s="9"/>
      <c r="D70" s="9"/>
      <c r="E70" s="9"/>
    </row>
    <row r="71" spans="2:5">
      <c r="B71" s="9"/>
      <c r="C71" s="9"/>
      <c r="D71" s="9"/>
      <c r="E71" s="9"/>
    </row>
    <row r="72" spans="2:5">
      <c r="B72" s="9"/>
      <c r="C72" s="9"/>
      <c r="D72" s="9"/>
      <c r="E72" s="9"/>
    </row>
    <row r="73" spans="2:5">
      <c r="B73" s="9"/>
      <c r="C73" s="9"/>
      <c r="D73" s="9"/>
      <c r="E73" s="9"/>
    </row>
    <row r="74" spans="2:5">
      <c r="B74" s="9"/>
      <c r="C74" s="9"/>
      <c r="D74" s="9"/>
      <c r="E74" s="9"/>
    </row>
    <row r="75" spans="2:5">
      <c r="B75" s="9"/>
      <c r="C75" s="9"/>
      <c r="D75" s="9"/>
      <c r="E75" s="9"/>
    </row>
    <row r="76" spans="2:5">
      <c r="B76" s="9"/>
      <c r="C76" s="9"/>
      <c r="D76" s="9"/>
      <c r="E76" s="9"/>
    </row>
    <row r="77" spans="2:5">
      <c r="B77" s="9"/>
      <c r="C77" s="9"/>
      <c r="D77" s="9"/>
      <c r="E77" s="9"/>
    </row>
    <row r="78" spans="2:5">
      <c r="B78" s="9"/>
      <c r="C78" s="9"/>
      <c r="D78" s="9"/>
      <c r="E78" s="9"/>
    </row>
    <row r="79" spans="2:5">
      <c r="B79" s="9"/>
      <c r="C79" s="9"/>
      <c r="D79" s="9"/>
      <c r="E79" s="9"/>
    </row>
    <row r="80" spans="2:5">
      <c r="B80" s="9"/>
      <c r="C80" s="9"/>
      <c r="D80" s="9"/>
      <c r="E80" s="9"/>
    </row>
    <row r="81" spans="2:5">
      <c r="B81" s="9"/>
      <c r="C81" s="9"/>
      <c r="D81" s="9"/>
      <c r="E81" s="9"/>
    </row>
    <row r="82" spans="2:5">
      <c r="B82" s="9"/>
      <c r="C82" s="9"/>
      <c r="D82" s="9"/>
      <c r="E82" s="9"/>
    </row>
    <row r="83" spans="2:5">
      <c r="B83" s="9"/>
      <c r="C83" s="9"/>
      <c r="D83" s="9"/>
      <c r="E83" s="9"/>
    </row>
    <row r="84" spans="2:5">
      <c r="B84" s="9"/>
      <c r="C84" s="9"/>
      <c r="D84" s="9"/>
      <c r="E84" s="9"/>
    </row>
    <row r="85" spans="2:5">
      <c r="B85" s="9"/>
      <c r="C85" s="9"/>
      <c r="D85" s="9"/>
      <c r="E85" s="9"/>
    </row>
    <row r="86" spans="2:5">
      <c r="B86" s="9"/>
      <c r="C86" s="9"/>
      <c r="D86" s="9"/>
      <c r="E86" s="9"/>
    </row>
    <row r="87" spans="2:5">
      <c r="B87" s="9"/>
      <c r="C87" s="9"/>
      <c r="D87" s="9"/>
      <c r="E87" s="9"/>
    </row>
    <row r="88" spans="2:5">
      <c r="B88" s="9"/>
      <c r="C88" s="9"/>
      <c r="D88" s="9"/>
      <c r="E88" s="9"/>
    </row>
    <row r="89" spans="2:5">
      <c r="B89" s="9"/>
      <c r="C89" s="9"/>
      <c r="D89" s="9"/>
      <c r="E89" s="9"/>
    </row>
    <row r="90" spans="2:5">
      <c r="B90" s="9"/>
      <c r="C90" s="9"/>
      <c r="D90" s="9"/>
      <c r="E90" s="9"/>
    </row>
    <row r="91" spans="2:5">
      <c r="B91" s="9"/>
      <c r="C91" s="9"/>
      <c r="D91" s="9"/>
      <c r="E91" s="9"/>
    </row>
    <row r="92" spans="2:5">
      <c r="B92" s="9"/>
      <c r="C92" s="9"/>
      <c r="D92" s="9"/>
      <c r="E92" s="9"/>
    </row>
    <row r="93" spans="2:5">
      <c r="B93" s="9"/>
      <c r="C93" s="9"/>
      <c r="D93" s="9"/>
      <c r="E93" s="9"/>
    </row>
    <row r="94" spans="2:5">
      <c r="B94" s="9"/>
      <c r="C94" s="9"/>
      <c r="D94" s="9"/>
      <c r="E94" s="9"/>
    </row>
    <row r="95" spans="2:5">
      <c r="B95" s="9"/>
      <c r="C95" s="9"/>
      <c r="D95" s="9"/>
      <c r="E95" s="9"/>
    </row>
    <row r="96" spans="2:5">
      <c r="B96" s="9"/>
      <c r="C96" s="9"/>
      <c r="D96" s="9"/>
      <c r="E96" s="9"/>
    </row>
  </sheetData>
  <mergeCells count="1">
    <mergeCell ref="A1:D1"/>
  </mergeCells>
  <conditionalFormatting sqref="B3">
    <cfRule type="duplicateValues" dxfId="0" priority="19"/>
  </conditionalFormatting>
  <conditionalFormatting sqref="B13">
    <cfRule type="duplicateValues" dxfId="0" priority="20"/>
  </conditionalFormatting>
  <conditionalFormatting sqref="B14">
    <cfRule type="duplicateValues" dxfId="0" priority="16"/>
  </conditionalFormatting>
  <conditionalFormatting sqref="B20">
    <cfRule type="duplicateValues" dxfId="0" priority="14"/>
  </conditionalFormatting>
  <conditionalFormatting sqref="B21">
    <cfRule type="duplicateValues" dxfId="0" priority="13"/>
  </conditionalFormatting>
  <conditionalFormatting sqref="B22">
    <cfRule type="duplicateValues" dxfId="0" priority="12"/>
  </conditionalFormatting>
  <conditionalFormatting sqref="B23">
    <cfRule type="duplicateValues" dxfId="0" priority="11"/>
  </conditionalFormatting>
  <conditionalFormatting sqref="B24">
    <cfRule type="duplicateValues" dxfId="0" priority="10"/>
  </conditionalFormatting>
  <conditionalFormatting sqref="B25">
    <cfRule type="duplicateValues" dxfId="0" priority="9"/>
  </conditionalFormatting>
  <conditionalFormatting sqref="B26">
    <cfRule type="duplicateValues" dxfId="0" priority="8"/>
  </conditionalFormatting>
  <conditionalFormatting sqref="B27">
    <cfRule type="duplicateValues" dxfId="0" priority="7"/>
  </conditionalFormatting>
  <conditionalFormatting sqref="B28">
    <cfRule type="duplicateValues" dxfId="0" priority="6"/>
  </conditionalFormatting>
  <conditionalFormatting sqref="B29">
    <cfRule type="duplicateValues" dxfId="0" priority="5"/>
  </conditionalFormatting>
  <conditionalFormatting sqref="B30">
    <cfRule type="duplicateValues" dxfId="0" priority="4"/>
  </conditionalFormatting>
  <conditionalFormatting sqref="B31">
    <cfRule type="duplicateValues" dxfId="0" priority="3"/>
  </conditionalFormatting>
  <conditionalFormatting sqref="B32">
    <cfRule type="duplicateValues" dxfId="0" priority="2"/>
  </conditionalFormatting>
  <conditionalFormatting sqref="B9:B12">
    <cfRule type="duplicateValues" dxfId="0" priority="17"/>
  </conditionalFormatting>
  <conditionalFormatting sqref="B15:B19">
    <cfRule type="duplicateValues" dxfId="0" priority="15"/>
  </conditionalFormatting>
  <conditionalFormatting sqref="B33:B43">
    <cfRule type="duplicateValues" dxfId="0" priority="1"/>
  </conditionalFormatting>
  <conditionalFormatting sqref="B4 B5 B6 B7 B8">
    <cfRule type="duplicateValues" dxfId="0" priority="18"/>
  </conditionalFormatting>
  <dataValidations count="2">
    <dataValidation type="custom" allowBlank="1" showErrorMessage="1" errorTitle="拒绝重复输入" error="当前输入的内容，与本区域的其他单元格内容重复。" sqref="B43 B14:B31" errorStyle="warning">
      <formula1>COUNTIF($B$4:$B$67,B14)&lt;2</formula1>
    </dataValidation>
    <dataValidation type="custom" allowBlank="1" showErrorMessage="1" errorTitle="拒绝重复输入" error="当前输入的内容，与本区域的其他单元格内容重复。" sqref="B13 B3:B8" errorStyle="warning">
      <formula1>COUNTIF($B$4:$B$56,B3)&lt;2</formula1>
    </dataValidation>
  </dataValidations>
  <printOptions horizontalCentered="true"/>
  <pageMargins left="0.25" right="0.25" top="0.629166666666667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附件3-1.企业使用后补助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田威</dc:creator>
  <cp:lastModifiedBy>greatwall</cp:lastModifiedBy>
  <dcterms:created xsi:type="dcterms:W3CDTF">2023-07-26T22:45:00Z</dcterms:created>
  <dcterms:modified xsi:type="dcterms:W3CDTF">2025-01-27T15:09:14Z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596CF990BBC64E6CA6DF87CF7F7FBB89_11</vt:lpwstr>
  </property>
  <property fmtid="{D5CDD505-2E9C-101B-9397-08002B2CF9AE}" pid="3" name="KSOProductBuildVer">
    <vt:lpwstr>2052-11.8.2.10587</vt:lpwstr>
  </property>
</Properties>
</file>