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3-4新增入网仪器奖励 (2)" sheetId="1" r:id="rId1"/>
  </sheets>
  <definedNames>
    <definedName name="_xlnm._FilterDatabase" localSheetId="0" hidden="1">'附件3-4新增入网仪器奖励 (2)'!$A$1:$H$33</definedName>
  </definedNames>
  <calcPr calcId="144525"/>
</workbook>
</file>

<file path=xl/sharedStrings.xml><?xml version="1.0" encoding="utf-8"?>
<sst xmlns="http://schemas.openxmlformats.org/spreadsheetml/2006/main" count="40" uniqueCount="40">
  <si>
    <t>2025年科技条件平台大型仪器协作共用方向新增入网仪器奖励经费安排表</t>
  </si>
  <si>
    <t>序号</t>
  </si>
  <si>
    <t>单位名称</t>
  </si>
  <si>
    <t>申请新增入网仪器数</t>
  </si>
  <si>
    <t>评审同意入网仪器数</t>
  </si>
  <si>
    <t>评审后有奖励仪器数量</t>
  </si>
  <si>
    <t>有奖励的仪器原值（万元）</t>
  </si>
  <si>
    <t>拟奖励金额（元）</t>
  </si>
  <si>
    <t>海南大学</t>
  </si>
  <si>
    <t>海南师范大学</t>
  </si>
  <si>
    <t>海南医学院（海南省医学科学院）</t>
  </si>
  <si>
    <t>海南热带海洋学院</t>
  </si>
  <si>
    <t>琼台师范学院</t>
  </si>
  <si>
    <t>中国热带农业科学院热带作物品种资源研究所</t>
  </si>
  <si>
    <t>中国热带农业科学院环境与植物保护研究所</t>
  </si>
  <si>
    <t>中国热带农业科学院分析测试中心</t>
  </si>
  <si>
    <t>中国热带农业科学院橡胶研究所</t>
  </si>
  <si>
    <t>中国热带农业科学院科技信息研究所</t>
  </si>
  <si>
    <t>中国医学科学院药用植物研究所海南分所</t>
  </si>
  <si>
    <t>海南省农业科学院植物保护研究所（海南省农业科学院农产品质量安全与标准研究中心）</t>
  </si>
  <si>
    <t>海南省农业科学院热带果树研究所</t>
  </si>
  <si>
    <t>海南省农业
科学院粮食作物研究所</t>
  </si>
  <si>
    <t>中国热带农业科学院热带生物技术研究所</t>
  </si>
  <si>
    <t>海南省林业科学研究院（海南省红树林研究院）</t>
  </si>
  <si>
    <t xml:space="preserve">中国科学院深海科学与工程研究所   </t>
  </si>
  <si>
    <t>海口海关热带植物隔离检疫中心</t>
  </si>
  <si>
    <t>海南省地质调查院</t>
  </si>
  <si>
    <t>海南省地质测试研究中心</t>
  </si>
  <si>
    <t>中国地质调查局海口海洋地质调查中心</t>
  </si>
  <si>
    <t>海南电网有限责任公司电力科学研究院</t>
  </si>
  <si>
    <t>三亚市人民医院</t>
  </si>
  <si>
    <t>海南医学院第一附属医院</t>
  </si>
  <si>
    <t>三亚崖州湾创新发展中心有限公司</t>
  </si>
  <si>
    <t>海南核电有限公司</t>
  </si>
  <si>
    <t>华益泰康药业股份有限公司</t>
  </si>
  <si>
    <t>海南双成药业股份有限公司</t>
  </si>
  <si>
    <t>海南国为亿科环境有限公司</t>
  </si>
  <si>
    <t>华熙生物科技（海南）有限公司</t>
  </si>
  <si>
    <t>小计</t>
  </si>
  <si>
    <t>30家</t>
  </si>
</sst>
</file>

<file path=xl/styles.xml><?xml version="1.0" encoding="utf-8"?>
<styleSheet xmlns="http://schemas.openxmlformats.org/spreadsheetml/2006/main">
  <numFmts count="8">
    <numFmt numFmtId="176" formatCode="0.00000_ "/>
    <numFmt numFmtId="177" formatCode="0.0000_ "/>
    <numFmt numFmtId="178" formatCode="0_ "/>
    <numFmt numFmtId="179" formatCode="0.0000_);[Red]\(0.0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indexed="8"/>
      <name val="宋体"/>
      <charset val="134"/>
    </font>
    <font>
      <sz val="11"/>
      <name val="宋体"/>
      <charset val="134"/>
    </font>
    <font>
      <sz val="11"/>
      <color indexed="14"/>
      <name val="宋体"/>
      <charset val="134"/>
    </font>
    <font>
      <b/>
      <sz val="16"/>
      <name val="宋体"/>
      <charset val="134"/>
    </font>
    <font>
      <b/>
      <sz val="12"/>
      <name val="宋体"/>
      <charset val="134"/>
    </font>
    <font>
      <b/>
      <sz val="11"/>
      <name val="宋体"/>
      <charset val="134"/>
    </font>
    <font>
      <sz val="10"/>
      <name val="Times New Roman"/>
      <charset val="134"/>
    </font>
    <font>
      <sz val="11"/>
      <name val="Times New Roman"/>
      <charset val="134"/>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2"/>
      <name val="宋体"/>
      <charset val="134"/>
    </font>
    <font>
      <b/>
      <sz val="11"/>
      <color rgb="FFFFFFFF"/>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2" tint="-0.1"/>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6" fillId="1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8" fillId="0" borderId="0">
      <alignment vertical="center"/>
    </xf>
    <xf numFmtId="0" fontId="8" fillId="10"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21" fillId="0" borderId="3"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25" fillId="30" borderId="9" applyNumberFormat="false" applyAlignment="false" applyProtection="false">
      <alignment vertical="center"/>
    </xf>
    <xf numFmtId="0" fontId="27"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6" fillId="32" borderId="9" applyNumberFormat="false" applyAlignment="false" applyProtection="false">
      <alignment vertical="center"/>
    </xf>
    <xf numFmtId="0" fontId="28" fillId="30" borderId="10" applyNumberFormat="false" applyAlignment="false" applyProtection="false">
      <alignment vertical="center"/>
    </xf>
    <xf numFmtId="0" fontId="19" fillId="18" borderId="7" applyNumberFormat="false" applyAlignment="false" applyProtection="false">
      <alignment vertical="center"/>
    </xf>
    <xf numFmtId="0" fontId="20" fillId="0" borderId="8" applyNumberFormat="false" applyFill="false" applyAlignment="false" applyProtection="false">
      <alignment vertical="center"/>
    </xf>
    <xf numFmtId="0" fontId="8" fillId="3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5" fillId="14"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8" fillId="0" borderId="0">
      <alignment vertical="center"/>
    </xf>
    <xf numFmtId="0" fontId="8" fillId="5"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wrapText="true"/>
    </xf>
    <xf numFmtId="0" fontId="0" fillId="0" borderId="0" xfId="0" applyAlignment="true">
      <alignment horizontal="center" vertical="center"/>
    </xf>
    <xf numFmtId="0" fontId="3" fillId="0" borderId="1" xfId="0" applyFont="true" applyBorder="true" applyAlignment="true">
      <alignment horizontal="center" vertical="center" wrapText="true"/>
    </xf>
    <xf numFmtId="0" fontId="4" fillId="2" borderId="1" xfId="47"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6"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3" borderId="1" xfId="0"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179" fontId="4" fillId="0" borderId="1" xfId="47" applyNumberFormat="true" applyFont="true" applyBorder="true" applyAlignment="true">
      <alignment horizontal="center" vertical="center" wrapText="true"/>
    </xf>
    <xf numFmtId="179" fontId="1" fillId="0" borderId="1" xfId="0" applyNumberFormat="true" applyFont="true" applyFill="true" applyBorder="true" applyAlignment="true">
      <alignment horizontal="center" vertical="center" wrapText="true"/>
    </xf>
    <xf numFmtId="178" fontId="6" fillId="0" borderId="1" xfId="0" applyNumberFormat="true" applyFont="true" applyFill="true" applyBorder="true" applyAlignment="true">
      <alignment horizontal="center" vertical="center" wrapText="true"/>
    </xf>
    <xf numFmtId="177" fontId="1" fillId="2" borderId="1" xfId="0" applyNumberFormat="true" applyFont="true" applyFill="true" applyBorder="true" applyAlignment="true">
      <alignment horizontal="center" vertical="center" wrapText="true"/>
    </xf>
    <xf numFmtId="179" fontId="1" fillId="2" borderId="1" xfId="0" applyNumberFormat="true" applyFont="true" applyFill="true" applyBorder="true" applyAlignment="true">
      <alignment horizontal="center" vertical="center" wrapText="true"/>
    </xf>
    <xf numFmtId="179" fontId="7" fillId="2" borderId="1" xfId="6"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179" fontId="0" fillId="0" borderId="1" xfId="0" applyNumberFormat="true" applyBorder="true" applyAlignment="true">
      <alignment horizontal="center" vertical="center"/>
    </xf>
    <xf numFmtId="178" fontId="4" fillId="3" borderId="1" xfId="0" applyNumberFormat="true"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常规 10" xfId="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4"/>
  <sheetViews>
    <sheetView tabSelected="1" workbookViewId="0">
      <pane ySplit="2" topLeftCell="A3" activePane="bottomLeft" state="frozen"/>
      <selection/>
      <selection pane="bottomLeft" activeCell="G2" sqref="G2"/>
    </sheetView>
  </sheetViews>
  <sheetFormatPr defaultColWidth="9" defaultRowHeight="13.5" outlineLevelCol="7"/>
  <cols>
    <col min="1" max="1" width="7.88333333333333" customWidth="true"/>
    <col min="2" max="2" width="39.7583333333333" style="3" customWidth="true"/>
    <col min="3" max="4" width="12.6333333333333" style="3" customWidth="true"/>
    <col min="5" max="5" width="11.5083333333333" customWidth="true"/>
    <col min="6" max="6" width="15.2583333333333" style="4" customWidth="true"/>
    <col min="7" max="7" width="11.2583333333333" customWidth="true"/>
    <col min="8" max="8" width="12.1333333333333" customWidth="true"/>
  </cols>
  <sheetData>
    <row r="1" s="1" customFormat="true" ht="33.75" customHeight="true" spans="1:7">
      <c r="A1" s="5" t="s">
        <v>0</v>
      </c>
      <c r="B1" s="5"/>
      <c r="C1" s="5"/>
      <c r="D1" s="5"/>
      <c r="E1" s="5"/>
      <c r="F1" s="5"/>
      <c r="G1" s="5"/>
    </row>
    <row r="2" s="1" customFormat="true" ht="41" customHeight="true" spans="1:7">
      <c r="A2" s="6" t="s">
        <v>1</v>
      </c>
      <c r="B2" s="6" t="s">
        <v>2</v>
      </c>
      <c r="C2" s="6" t="s">
        <v>3</v>
      </c>
      <c r="D2" s="6" t="s">
        <v>4</v>
      </c>
      <c r="E2" s="13" t="s">
        <v>5</v>
      </c>
      <c r="F2" s="13" t="s">
        <v>6</v>
      </c>
      <c r="G2" s="14" t="s">
        <v>7</v>
      </c>
    </row>
    <row r="3" s="2" customFormat="true" ht="28.5" customHeight="true" spans="1:7">
      <c r="A3" s="7">
        <v>1</v>
      </c>
      <c r="B3" s="8" t="s">
        <v>8</v>
      </c>
      <c r="C3" s="8">
        <v>190</v>
      </c>
      <c r="D3" s="8">
        <v>183</v>
      </c>
      <c r="E3" s="8">
        <v>141</v>
      </c>
      <c r="F3" s="15">
        <v>12261.986</v>
      </c>
      <c r="G3" s="16">
        <f>TRUNC(F3*0.005*10000,0)</f>
        <v>613099</v>
      </c>
    </row>
    <row r="4" s="2" customFormat="true" ht="28.5" customHeight="true" spans="1:7">
      <c r="A4" s="7">
        <v>2</v>
      </c>
      <c r="B4" s="8" t="s">
        <v>9</v>
      </c>
      <c r="C4" s="8">
        <v>4</v>
      </c>
      <c r="D4" s="8">
        <v>4</v>
      </c>
      <c r="E4" s="7">
        <v>4</v>
      </c>
      <c r="F4" s="17">
        <v>304.9</v>
      </c>
      <c r="G4" s="16">
        <f t="shared" ref="G4:G49" si="0">TRUNC(F4*0.005*10000,0)</f>
        <v>15245</v>
      </c>
    </row>
    <row r="5" s="2" customFormat="true" ht="28.5" customHeight="true" spans="1:7">
      <c r="A5" s="7">
        <v>3</v>
      </c>
      <c r="B5" s="8" t="s">
        <v>10</v>
      </c>
      <c r="C5" s="8">
        <v>13</v>
      </c>
      <c r="D5" s="8">
        <v>13</v>
      </c>
      <c r="E5" s="7">
        <v>12</v>
      </c>
      <c r="F5" s="17">
        <v>1003.72</v>
      </c>
      <c r="G5" s="16">
        <f t="shared" si="0"/>
        <v>50186</v>
      </c>
    </row>
    <row r="6" s="2" customFormat="true" ht="28.5" customHeight="true" spans="1:7">
      <c r="A6" s="7">
        <v>4</v>
      </c>
      <c r="B6" s="8" t="s">
        <v>11</v>
      </c>
      <c r="C6" s="8">
        <v>2</v>
      </c>
      <c r="D6" s="8">
        <v>2</v>
      </c>
      <c r="E6" s="7">
        <v>2</v>
      </c>
      <c r="F6" s="18">
        <v>134.51</v>
      </c>
      <c r="G6" s="16">
        <f t="shared" si="0"/>
        <v>6725</v>
      </c>
    </row>
    <row r="7" s="2" customFormat="true" ht="28.5" customHeight="true" spans="1:7">
      <c r="A7" s="7">
        <v>5</v>
      </c>
      <c r="B7" s="8" t="s">
        <v>12</v>
      </c>
      <c r="C7" s="8">
        <v>12</v>
      </c>
      <c r="D7" s="8">
        <v>12</v>
      </c>
      <c r="E7" s="7">
        <v>11</v>
      </c>
      <c r="F7" s="18">
        <v>539.31</v>
      </c>
      <c r="G7" s="16">
        <f t="shared" si="0"/>
        <v>26965</v>
      </c>
    </row>
    <row r="8" s="2" customFormat="true" ht="28.5" customHeight="true" spans="1:7">
      <c r="A8" s="7">
        <v>6</v>
      </c>
      <c r="B8" s="8" t="s">
        <v>13</v>
      </c>
      <c r="C8" s="8">
        <v>2</v>
      </c>
      <c r="D8" s="8">
        <v>1</v>
      </c>
      <c r="E8" s="7">
        <v>0</v>
      </c>
      <c r="F8" s="19">
        <v>0</v>
      </c>
      <c r="G8" s="16">
        <f t="shared" si="0"/>
        <v>0</v>
      </c>
    </row>
    <row r="9" s="2" customFormat="true" ht="31.5" customHeight="true" spans="1:7">
      <c r="A9" s="7">
        <v>7</v>
      </c>
      <c r="B9" s="8" t="s">
        <v>14</v>
      </c>
      <c r="C9" s="8">
        <v>2</v>
      </c>
      <c r="D9" s="8">
        <v>2</v>
      </c>
      <c r="E9" s="7">
        <v>0</v>
      </c>
      <c r="F9" s="18">
        <v>0</v>
      </c>
      <c r="G9" s="16">
        <f t="shared" si="0"/>
        <v>0</v>
      </c>
    </row>
    <row r="10" s="2" customFormat="true" ht="31.5" customHeight="true" spans="1:7">
      <c r="A10" s="7">
        <v>8</v>
      </c>
      <c r="B10" s="8" t="s">
        <v>15</v>
      </c>
      <c r="C10" s="8">
        <v>2</v>
      </c>
      <c r="D10" s="8">
        <v>2</v>
      </c>
      <c r="E10" s="7">
        <v>1</v>
      </c>
      <c r="F10" s="7">
        <v>78</v>
      </c>
      <c r="G10" s="16">
        <f t="shared" si="0"/>
        <v>3900</v>
      </c>
    </row>
    <row r="11" s="2" customFormat="true" ht="31.5" customHeight="true" spans="1:7">
      <c r="A11" s="7">
        <v>9</v>
      </c>
      <c r="B11" s="8" t="s">
        <v>16</v>
      </c>
      <c r="C11" s="8">
        <v>5</v>
      </c>
      <c r="D11" s="8">
        <v>5</v>
      </c>
      <c r="E11" s="7">
        <v>3</v>
      </c>
      <c r="F11" s="18">
        <v>118.9</v>
      </c>
      <c r="G11" s="16">
        <f t="shared" si="0"/>
        <v>5945</v>
      </c>
    </row>
    <row r="12" s="2" customFormat="true" ht="31.5" customHeight="true" spans="1:7">
      <c r="A12" s="7">
        <v>10</v>
      </c>
      <c r="B12" s="9" t="s">
        <v>17</v>
      </c>
      <c r="C12" s="9">
        <v>2</v>
      </c>
      <c r="D12" s="9">
        <v>0</v>
      </c>
      <c r="E12" s="7">
        <v>0</v>
      </c>
      <c r="F12" s="18">
        <v>0</v>
      </c>
      <c r="G12" s="16">
        <f t="shared" si="0"/>
        <v>0</v>
      </c>
    </row>
    <row r="13" s="2" customFormat="true" ht="31.5" customHeight="true" spans="1:7">
      <c r="A13" s="7">
        <v>11</v>
      </c>
      <c r="B13" s="8" t="s">
        <v>18</v>
      </c>
      <c r="C13" s="8">
        <v>3</v>
      </c>
      <c r="D13" s="8">
        <v>3</v>
      </c>
      <c r="E13" s="7">
        <v>3</v>
      </c>
      <c r="F13" s="18">
        <v>192.07</v>
      </c>
      <c r="G13" s="16">
        <f t="shared" si="0"/>
        <v>9603</v>
      </c>
    </row>
    <row r="14" s="2" customFormat="true" ht="31.5" customHeight="true" spans="1:7">
      <c r="A14" s="7">
        <v>12</v>
      </c>
      <c r="B14" s="8" t="s">
        <v>19</v>
      </c>
      <c r="C14" s="8">
        <v>3</v>
      </c>
      <c r="D14" s="8">
        <v>3</v>
      </c>
      <c r="E14" s="7">
        <v>3</v>
      </c>
      <c r="F14" s="18">
        <v>170.5</v>
      </c>
      <c r="G14" s="16">
        <f t="shared" si="0"/>
        <v>8525</v>
      </c>
    </row>
    <row r="15" s="2" customFormat="true" ht="31.5" customHeight="true" spans="1:7">
      <c r="A15" s="7">
        <v>13</v>
      </c>
      <c r="B15" s="8" t="s">
        <v>20</v>
      </c>
      <c r="C15" s="8">
        <v>3</v>
      </c>
      <c r="D15" s="8">
        <v>3</v>
      </c>
      <c r="E15" s="7">
        <v>0</v>
      </c>
      <c r="F15" s="18">
        <v>0</v>
      </c>
      <c r="G15" s="16">
        <f t="shared" si="0"/>
        <v>0</v>
      </c>
    </row>
    <row r="16" s="2" customFormat="true" ht="28.5" customHeight="true" spans="1:7">
      <c r="A16" s="7">
        <v>14</v>
      </c>
      <c r="B16" s="8" t="s">
        <v>21</v>
      </c>
      <c r="C16" s="8">
        <v>4</v>
      </c>
      <c r="D16" s="8">
        <v>4</v>
      </c>
      <c r="E16" s="7">
        <v>0</v>
      </c>
      <c r="F16" s="20">
        <v>0</v>
      </c>
      <c r="G16" s="16">
        <f t="shared" si="0"/>
        <v>0</v>
      </c>
    </row>
    <row r="17" s="2" customFormat="true" ht="28.5" customHeight="true" spans="1:7">
      <c r="A17" s="7">
        <v>15</v>
      </c>
      <c r="B17" s="8" t="s">
        <v>22</v>
      </c>
      <c r="C17" s="8">
        <v>3</v>
      </c>
      <c r="D17" s="8">
        <v>3</v>
      </c>
      <c r="E17" s="7">
        <v>0</v>
      </c>
      <c r="F17" s="18">
        <v>0</v>
      </c>
      <c r="G17" s="16">
        <f t="shared" si="0"/>
        <v>0</v>
      </c>
    </row>
    <row r="18" s="2" customFormat="true" ht="31.5" customHeight="true" spans="1:7">
      <c r="A18" s="7">
        <v>16</v>
      </c>
      <c r="B18" s="8" t="s">
        <v>23</v>
      </c>
      <c r="C18" s="8">
        <v>7</v>
      </c>
      <c r="D18" s="8">
        <v>7</v>
      </c>
      <c r="E18" s="7">
        <v>2</v>
      </c>
      <c r="F18" s="18">
        <v>70.52</v>
      </c>
      <c r="G18" s="16">
        <f t="shared" si="0"/>
        <v>3526</v>
      </c>
    </row>
    <row r="19" s="2" customFormat="true" ht="31.5" customHeight="true" spans="1:7">
      <c r="A19" s="7">
        <v>17</v>
      </c>
      <c r="B19" s="8" t="s">
        <v>24</v>
      </c>
      <c r="C19" s="8">
        <v>4</v>
      </c>
      <c r="D19" s="8">
        <v>3</v>
      </c>
      <c r="E19" s="7">
        <v>2</v>
      </c>
      <c r="F19" s="18">
        <v>1585.36</v>
      </c>
      <c r="G19" s="16">
        <f t="shared" si="0"/>
        <v>79268</v>
      </c>
    </row>
    <row r="20" s="2" customFormat="true" ht="31.5" customHeight="true" spans="1:7">
      <c r="A20" s="7">
        <v>18</v>
      </c>
      <c r="B20" s="8" t="s">
        <v>25</v>
      </c>
      <c r="C20" s="8">
        <v>4</v>
      </c>
      <c r="D20" s="8">
        <v>3</v>
      </c>
      <c r="E20" s="7">
        <v>0</v>
      </c>
      <c r="F20" s="18">
        <v>0</v>
      </c>
      <c r="G20" s="16">
        <f t="shared" si="0"/>
        <v>0</v>
      </c>
    </row>
    <row r="21" s="2" customFormat="true" ht="31.5" customHeight="true" spans="1:7">
      <c r="A21" s="7">
        <v>19</v>
      </c>
      <c r="B21" s="8" t="s">
        <v>26</v>
      </c>
      <c r="C21" s="8">
        <v>6</v>
      </c>
      <c r="D21" s="8">
        <v>6</v>
      </c>
      <c r="E21" s="7">
        <v>0</v>
      </c>
      <c r="F21" s="18">
        <v>0</v>
      </c>
      <c r="G21" s="16">
        <f t="shared" si="0"/>
        <v>0</v>
      </c>
    </row>
    <row r="22" s="2" customFormat="true" ht="31.5" customHeight="true" spans="1:7">
      <c r="A22" s="7">
        <v>20</v>
      </c>
      <c r="B22" s="8" t="s">
        <v>27</v>
      </c>
      <c r="C22" s="8">
        <v>3</v>
      </c>
      <c r="D22" s="8">
        <v>3</v>
      </c>
      <c r="E22" s="7">
        <v>3</v>
      </c>
      <c r="F22" s="17">
        <v>122.5</v>
      </c>
      <c r="G22" s="16">
        <f t="shared" si="0"/>
        <v>6125</v>
      </c>
    </row>
    <row r="23" s="2" customFormat="true" ht="31.5" customHeight="true" spans="1:7">
      <c r="A23" s="7">
        <v>21</v>
      </c>
      <c r="B23" s="8" t="s">
        <v>28</v>
      </c>
      <c r="C23" s="8">
        <v>25</v>
      </c>
      <c r="D23" s="8">
        <v>17</v>
      </c>
      <c r="E23" s="7">
        <v>0</v>
      </c>
      <c r="F23" s="17">
        <v>0</v>
      </c>
      <c r="G23" s="16">
        <f t="shared" si="0"/>
        <v>0</v>
      </c>
    </row>
    <row r="24" s="2" customFormat="true" ht="31.5" customHeight="true" spans="1:7">
      <c r="A24" s="7">
        <v>22</v>
      </c>
      <c r="B24" s="8" t="s">
        <v>29</v>
      </c>
      <c r="C24" s="8">
        <v>6</v>
      </c>
      <c r="D24" s="8">
        <v>6</v>
      </c>
      <c r="E24" s="7">
        <v>4</v>
      </c>
      <c r="F24" s="17">
        <v>169.5</v>
      </c>
      <c r="G24" s="16">
        <f t="shared" si="0"/>
        <v>8475</v>
      </c>
    </row>
    <row r="25" ht="28.5" customHeight="true" spans="1:7">
      <c r="A25" s="7">
        <v>23</v>
      </c>
      <c r="B25" s="8" t="s">
        <v>30</v>
      </c>
      <c r="C25" s="8">
        <v>4</v>
      </c>
      <c r="D25" s="8">
        <v>4</v>
      </c>
      <c r="E25" s="7">
        <v>0</v>
      </c>
      <c r="F25" s="18">
        <v>0</v>
      </c>
      <c r="G25" s="16">
        <f t="shared" si="0"/>
        <v>0</v>
      </c>
    </row>
    <row r="26" ht="28.5" customHeight="true" spans="1:7">
      <c r="A26" s="7">
        <v>24</v>
      </c>
      <c r="B26" s="8" t="s">
        <v>31</v>
      </c>
      <c r="C26" s="8">
        <v>5</v>
      </c>
      <c r="D26" s="8">
        <v>5</v>
      </c>
      <c r="E26" s="7">
        <v>3</v>
      </c>
      <c r="F26" s="17">
        <v>421.4</v>
      </c>
      <c r="G26" s="16">
        <f t="shared" si="0"/>
        <v>21070</v>
      </c>
    </row>
    <row r="27" ht="28.5" customHeight="true" spans="1:7">
      <c r="A27" s="7">
        <v>25</v>
      </c>
      <c r="B27" s="8" t="s">
        <v>32</v>
      </c>
      <c r="C27" s="8">
        <v>43</v>
      </c>
      <c r="D27" s="8">
        <v>43</v>
      </c>
      <c r="E27" s="7">
        <v>7</v>
      </c>
      <c r="F27" s="17">
        <v>813.86</v>
      </c>
      <c r="G27" s="16">
        <f t="shared" si="0"/>
        <v>40693</v>
      </c>
    </row>
    <row r="28" ht="28.5" customHeight="true" spans="1:7">
      <c r="A28" s="7">
        <v>26</v>
      </c>
      <c r="B28" s="8" t="s">
        <v>33</v>
      </c>
      <c r="C28" s="10">
        <v>34</v>
      </c>
      <c r="D28" s="10">
        <v>32</v>
      </c>
      <c r="E28" s="21">
        <v>0</v>
      </c>
      <c r="F28" s="22">
        <v>0</v>
      </c>
      <c r="G28" s="16">
        <f t="shared" si="0"/>
        <v>0</v>
      </c>
    </row>
    <row r="29" ht="28.5" customHeight="true" spans="1:7">
      <c r="A29" s="7">
        <v>27</v>
      </c>
      <c r="B29" s="8" t="s">
        <v>34</v>
      </c>
      <c r="C29" s="8">
        <v>3</v>
      </c>
      <c r="D29" s="8">
        <v>3</v>
      </c>
      <c r="E29" s="7">
        <v>2</v>
      </c>
      <c r="F29" s="17">
        <v>69</v>
      </c>
      <c r="G29" s="16">
        <f t="shared" si="0"/>
        <v>3450</v>
      </c>
    </row>
    <row r="30" ht="28.5" customHeight="true" spans="1:7">
      <c r="A30" s="7">
        <v>28</v>
      </c>
      <c r="B30" s="8" t="s">
        <v>35</v>
      </c>
      <c r="C30" s="8">
        <v>2</v>
      </c>
      <c r="D30" s="8">
        <v>2</v>
      </c>
      <c r="E30" s="7">
        <v>2</v>
      </c>
      <c r="F30" s="18">
        <v>207.8</v>
      </c>
      <c r="G30" s="16">
        <f t="shared" si="0"/>
        <v>10390</v>
      </c>
    </row>
    <row r="31" s="2" customFormat="true" ht="28.5" customHeight="true" spans="1:8">
      <c r="A31" s="7">
        <v>29</v>
      </c>
      <c r="B31" s="8" t="s">
        <v>36</v>
      </c>
      <c r="C31" s="8">
        <v>4</v>
      </c>
      <c r="D31" s="8">
        <v>4</v>
      </c>
      <c r="E31" s="7">
        <v>0</v>
      </c>
      <c r="F31" s="17">
        <v>0</v>
      </c>
      <c r="G31" s="16">
        <f t="shared" si="0"/>
        <v>0</v>
      </c>
      <c r="H31"/>
    </row>
    <row r="32" s="2" customFormat="true" ht="28.5" customHeight="true" spans="1:8">
      <c r="A32" s="7">
        <v>30</v>
      </c>
      <c r="B32" s="7" t="s">
        <v>37</v>
      </c>
      <c r="C32" s="8">
        <v>6</v>
      </c>
      <c r="D32" s="8">
        <v>6</v>
      </c>
      <c r="E32" s="7">
        <v>1</v>
      </c>
      <c r="F32" s="17">
        <v>42</v>
      </c>
      <c r="G32" s="16">
        <f t="shared" si="0"/>
        <v>2100</v>
      </c>
      <c r="H32"/>
    </row>
    <row r="33" ht="28.5" customHeight="true" spans="1:7">
      <c r="A33" s="11" t="s">
        <v>38</v>
      </c>
      <c r="B33" s="12" t="s">
        <v>39</v>
      </c>
      <c r="C33" s="12">
        <f>SUM(C3:C32)</f>
        <v>406</v>
      </c>
      <c r="D33" s="12">
        <f>SUM(D3:D32)</f>
        <v>384</v>
      </c>
      <c r="E33" s="12">
        <f>SUM(E3:E32)</f>
        <v>206</v>
      </c>
      <c r="F33" s="12">
        <f>SUM(F3:F32)</f>
        <v>18305.836</v>
      </c>
      <c r="G33" s="23">
        <f>SUM(G3:G32)</f>
        <v>915290</v>
      </c>
    </row>
    <row r="34" ht="32.25" customHeight="true" spans="2:4">
      <c r="B34"/>
      <c r="C34"/>
      <c r="D34"/>
    </row>
  </sheetData>
  <mergeCells count="1">
    <mergeCell ref="A1:G1"/>
  </mergeCells>
  <pageMargins left="0.251388888888889" right="0.251388888888889" top="0.751388888888889" bottom="0.751388888888889" header="0.297916666666667" footer="0.297916666666667"/>
  <pageSetup paperSize="9" scale="46"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附件3-4新增入网仪器奖励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田威</dc:creator>
  <cp:lastModifiedBy>greatwall</cp:lastModifiedBy>
  <dcterms:created xsi:type="dcterms:W3CDTF">2023-07-27T07:58:00Z</dcterms:created>
  <dcterms:modified xsi:type="dcterms:W3CDTF">2025-02-10T14:49:34Z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A7494FEC4958409EACDBD76D130B6F7F_11</vt:lpwstr>
  </property>
  <property fmtid="{D5CDD505-2E9C-101B-9397-08002B2CF9AE}" pid="3" name="KSOProductBuildVer">
    <vt:lpwstr>2052-11.8.2.10587</vt:lpwstr>
  </property>
</Properties>
</file>